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Nabízené destinace" sheetId="1" r:id="rId1"/>
    <sheet name="Miscellaneous" sheetId="2" state="hidden" r:id="rId2"/>
  </sheets>
  <definedNames>
    <definedName name="_xlnm._FilterDatabase" localSheetId="0" hidden="1">'Nabízené destinace'!$A$3:$S$182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I5" i="1"/>
  <c r="J5" i="1"/>
  <c r="K5" i="1"/>
  <c r="H6" i="1"/>
  <c r="I6" i="1"/>
  <c r="J6" i="1"/>
  <c r="K6" i="1"/>
  <c r="H7" i="1"/>
  <c r="I7" i="1"/>
  <c r="J7" i="1"/>
  <c r="K7" i="1"/>
  <c r="H8" i="1"/>
  <c r="I8" i="1"/>
  <c r="J8" i="1"/>
  <c r="K8" i="1"/>
  <c r="H9" i="1"/>
  <c r="I9" i="1"/>
  <c r="J9" i="1"/>
  <c r="K9" i="1"/>
  <c r="H10" i="1"/>
  <c r="I10" i="1"/>
  <c r="J10" i="1"/>
  <c r="K10" i="1"/>
  <c r="H11" i="1"/>
  <c r="I11" i="1"/>
  <c r="J11" i="1"/>
  <c r="K11" i="1"/>
  <c r="H12" i="1"/>
  <c r="I12" i="1"/>
  <c r="J12" i="1"/>
  <c r="K12" i="1"/>
  <c r="H13" i="1"/>
  <c r="I13" i="1"/>
  <c r="J13" i="1"/>
  <c r="K13" i="1"/>
  <c r="H14" i="1"/>
  <c r="I14" i="1"/>
  <c r="J14" i="1"/>
  <c r="K14" i="1"/>
  <c r="H15" i="1"/>
  <c r="I15" i="1"/>
  <c r="J15" i="1"/>
  <c r="K15" i="1"/>
  <c r="H16" i="1"/>
  <c r="I16" i="1"/>
  <c r="J16" i="1"/>
  <c r="K16" i="1"/>
  <c r="H17" i="1"/>
  <c r="I17" i="1"/>
  <c r="J17" i="1"/>
  <c r="K17" i="1"/>
  <c r="H18" i="1"/>
  <c r="I18" i="1"/>
  <c r="J18" i="1"/>
  <c r="K18" i="1"/>
  <c r="H19" i="1"/>
  <c r="I19" i="1"/>
  <c r="J19" i="1"/>
  <c r="K19" i="1"/>
  <c r="H20" i="1"/>
  <c r="I20" i="1"/>
  <c r="J20" i="1"/>
  <c r="K20" i="1"/>
  <c r="H21" i="1"/>
  <c r="I21" i="1"/>
  <c r="J21" i="1"/>
  <c r="K21" i="1"/>
  <c r="H22" i="1"/>
  <c r="I22" i="1"/>
  <c r="J22" i="1"/>
  <c r="K22" i="1"/>
  <c r="H23" i="1"/>
  <c r="I23" i="1"/>
  <c r="J23" i="1"/>
  <c r="K23" i="1"/>
  <c r="H24" i="1"/>
  <c r="I24" i="1"/>
  <c r="J24" i="1"/>
  <c r="K24" i="1"/>
  <c r="H25" i="1"/>
  <c r="I25" i="1"/>
  <c r="J25" i="1"/>
  <c r="K25" i="1"/>
  <c r="H26" i="1"/>
  <c r="I26" i="1"/>
  <c r="J26" i="1"/>
  <c r="K26" i="1"/>
  <c r="H27" i="1"/>
  <c r="I27" i="1"/>
  <c r="J27" i="1"/>
  <c r="K27" i="1"/>
  <c r="H28" i="1"/>
  <c r="I28" i="1"/>
  <c r="J28" i="1"/>
  <c r="K28" i="1"/>
  <c r="H29" i="1"/>
  <c r="I29" i="1"/>
  <c r="J29" i="1"/>
  <c r="K29" i="1"/>
  <c r="H30" i="1"/>
  <c r="I30" i="1"/>
  <c r="J30" i="1"/>
  <c r="K30" i="1"/>
  <c r="H31" i="1"/>
  <c r="I31" i="1"/>
  <c r="J31" i="1"/>
  <c r="K31" i="1"/>
  <c r="H32" i="1"/>
  <c r="I32" i="1"/>
  <c r="J32" i="1"/>
  <c r="K32" i="1"/>
  <c r="H33" i="1"/>
  <c r="I33" i="1"/>
  <c r="J33" i="1"/>
  <c r="K33" i="1"/>
  <c r="H34" i="1"/>
  <c r="I34" i="1"/>
  <c r="J34" i="1"/>
  <c r="K34" i="1"/>
  <c r="H35" i="1"/>
  <c r="I35" i="1"/>
  <c r="J35" i="1"/>
  <c r="K35" i="1"/>
  <c r="H36" i="1"/>
  <c r="I36" i="1"/>
  <c r="J36" i="1"/>
  <c r="K36" i="1"/>
  <c r="H37" i="1"/>
  <c r="I37" i="1"/>
  <c r="J37" i="1"/>
  <c r="K37" i="1"/>
  <c r="H38" i="1"/>
  <c r="I38" i="1"/>
  <c r="J38" i="1"/>
  <c r="K38" i="1"/>
  <c r="H39" i="1"/>
  <c r="I39" i="1"/>
  <c r="J39" i="1"/>
  <c r="K39" i="1"/>
  <c r="H40" i="1"/>
  <c r="I40" i="1"/>
  <c r="J40" i="1"/>
  <c r="K40" i="1"/>
  <c r="H41" i="1"/>
  <c r="I41" i="1"/>
  <c r="J41" i="1"/>
  <c r="K41" i="1"/>
  <c r="H42" i="1"/>
  <c r="I42" i="1"/>
  <c r="J42" i="1"/>
  <c r="K42" i="1"/>
  <c r="H43" i="1"/>
  <c r="I43" i="1"/>
  <c r="J43" i="1"/>
  <c r="K43" i="1"/>
  <c r="H44" i="1"/>
  <c r="I44" i="1"/>
  <c r="J44" i="1"/>
  <c r="K44" i="1"/>
  <c r="H45" i="1"/>
  <c r="I45" i="1"/>
  <c r="J45" i="1"/>
  <c r="K45" i="1"/>
  <c r="H46" i="1"/>
  <c r="I46" i="1"/>
  <c r="J46" i="1"/>
  <c r="K46" i="1"/>
  <c r="H47" i="1"/>
  <c r="I47" i="1"/>
  <c r="J47" i="1"/>
  <c r="K47" i="1"/>
  <c r="H48" i="1"/>
  <c r="I48" i="1"/>
  <c r="J48" i="1"/>
  <c r="K48" i="1"/>
  <c r="H49" i="1"/>
  <c r="I49" i="1"/>
  <c r="J49" i="1"/>
  <c r="K49" i="1"/>
  <c r="H50" i="1"/>
  <c r="I50" i="1"/>
  <c r="J50" i="1"/>
  <c r="K50" i="1"/>
  <c r="H51" i="1"/>
  <c r="I51" i="1"/>
  <c r="J51" i="1"/>
  <c r="K51" i="1"/>
  <c r="H52" i="1"/>
  <c r="I52" i="1"/>
  <c r="J52" i="1"/>
  <c r="K52" i="1"/>
  <c r="H53" i="1"/>
  <c r="I53" i="1"/>
  <c r="J53" i="1"/>
  <c r="K53" i="1"/>
  <c r="H54" i="1"/>
  <c r="I54" i="1"/>
  <c r="J54" i="1"/>
  <c r="K54" i="1"/>
  <c r="H55" i="1"/>
  <c r="I55" i="1"/>
  <c r="J55" i="1"/>
  <c r="K55" i="1"/>
  <c r="H56" i="1"/>
  <c r="I56" i="1"/>
  <c r="J56" i="1"/>
  <c r="K56" i="1"/>
  <c r="H57" i="1"/>
  <c r="I57" i="1"/>
  <c r="J57" i="1"/>
  <c r="K57" i="1"/>
  <c r="H58" i="1"/>
  <c r="I58" i="1"/>
  <c r="J58" i="1"/>
  <c r="K58" i="1"/>
  <c r="H59" i="1"/>
  <c r="I59" i="1"/>
  <c r="J59" i="1"/>
  <c r="K59" i="1"/>
  <c r="H60" i="1"/>
  <c r="I60" i="1"/>
  <c r="J60" i="1"/>
  <c r="K60" i="1"/>
  <c r="H61" i="1"/>
  <c r="I61" i="1"/>
  <c r="J61" i="1"/>
  <c r="K61" i="1"/>
  <c r="H62" i="1"/>
  <c r="I62" i="1"/>
  <c r="J62" i="1"/>
  <c r="K62" i="1"/>
  <c r="H63" i="1"/>
  <c r="I63" i="1"/>
  <c r="J63" i="1"/>
  <c r="K63" i="1"/>
  <c r="H64" i="1"/>
  <c r="I64" i="1"/>
  <c r="J64" i="1"/>
  <c r="K64" i="1"/>
  <c r="H65" i="1"/>
  <c r="I65" i="1"/>
  <c r="J65" i="1"/>
  <c r="K65" i="1"/>
  <c r="H66" i="1"/>
  <c r="I66" i="1"/>
  <c r="J66" i="1"/>
  <c r="K66" i="1"/>
  <c r="H67" i="1"/>
  <c r="I67" i="1"/>
  <c r="J67" i="1"/>
  <c r="K67" i="1"/>
  <c r="H68" i="1"/>
  <c r="I68" i="1"/>
  <c r="J68" i="1"/>
  <c r="K68" i="1"/>
  <c r="H69" i="1"/>
  <c r="I69" i="1"/>
  <c r="J69" i="1"/>
  <c r="K69" i="1"/>
  <c r="H70" i="1"/>
  <c r="I70" i="1"/>
  <c r="J70" i="1"/>
  <c r="K70" i="1"/>
  <c r="H71" i="1"/>
  <c r="I71" i="1"/>
  <c r="J71" i="1"/>
  <c r="K71" i="1"/>
  <c r="H72" i="1"/>
  <c r="I72" i="1"/>
  <c r="J72" i="1"/>
  <c r="K72" i="1"/>
  <c r="H73" i="1"/>
  <c r="I73" i="1"/>
  <c r="J73" i="1"/>
  <c r="K73" i="1"/>
  <c r="H74" i="1"/>
  <c r="I74" i="1"/>
  <c r="J74" i="1"/>
  <c r="K74" i="1"/>
  <c r="H75" i="1"/>
  <c r="I75" i="1"/>
  <c r="J75" i="1"/>
  <c r="K75" i="1"/>
  <c r="H76" i="1"/>
  <c r="I76" i="1"/>
  <c r="J76" i="1"/>
  <c r="K76" i="1"/>
  <c r="H77" i="1"/>
  <c r="I77" i="1"/>
  <c r="J77" i="1"/>
  <c r="K77" i="1"/>
  <c r="H78" i="1"/>
  <c r="I78" i="1"/>
  <c r="J78" i="1"/>
  <c r="K78" i="1"/>
  <c r="H79" i="1"/>
  <c r="I79" i="1"/>
  <c r="J79" i="1"/>
  <c r="K79" i="1"/>
  <c r="H80" i="1"/>
  <c r="I80" i="1"/>
  <c r="J80" i="1"/>
  <c r="K80" i="1"/>
  <c r="H81" i="1"/>
  <c r="I81" i="1"/>
  <c r="J81" i="1"/>
  <c r="K81" i="1"/>
  <c r="H82" i="1"/>
  <c r="I82" i="1"/>
  <c r="J82" i="1"/>
  <c r="K82" i="1"/>
  <c r="H83" i="1"/>
  <c r="I83" i="1"/>
  <c r="J83" i="1"/>
  <c r="K83" i="1"/>
  <c r="H84" i="1"/>
  <c r="I84" i="1"/>
  <c r="J84" i="1"/>
  <c r="K84" i="1"/>
  <c r="H85" i="1"/>
  <c r="I85" i="1"/>
  <c r="J85" i="1"/>
  <c r="K85" i="1"/>
  <c r="H86" i="1"/>
  <c r="I86" i="1"/>
  <c r="J86" i="1"/>
  <c r="K86" i="1"/>
  <c r="H87" i="1"/>
  <c r="I87" i="1"/>
  <c r="J87" i="1"/>
  <c r="K87" i="1"/>
  <c r="H88" i="1"/>
  <c r="I88" i="1"/>
  <c r="J88" i="1"/>
  <c r="K88" i="1"/>
  <c r="H89" i="1"/>
  <c r="I89" i="1"/>
  <c r="J89" i="1"/>
  <c r="K89" i="1"/>
  <c r="H90" i="1"/>
  <c r="I90" i="1"/>
  <c r="J90" i="1"/>
  <c r="K90" i="1"/>
  <c r="H91" i="1"/>
  <c r="I91" i="1"/>
  <c r="J91" i="1"/>
  <c r="K91" i="1"/>
  <c r="H92" i="1"/>
  <c r="I92" i="1"/>
  <c r="J92" i="1"/>
  <c r="K92" i="1"/>
  <c r="H93" i="1"/>
  <c r="I93" i="1"/>
  <c r="J93" i="1"/>
  <c r="K93" i="1"/>
  <c r="H94" i="1"/>
  <c r="I94" i="1"/>
  <c r="J94" i="1"/>
  <c r="K94" i="1"/>
  <c r="H95" i="1"/>
  <c r="I95" i="1"/>
  <c r="J95" i="1"/>
  <c r="K95" i="1"/>
  <c r="H96" i="1"/>
  <c r="I96" i="1"/>
  <c r="J96" i="1"/>
  <c r="K96" i="1"/>
  <c r="H97" i="1"/>
  <c r="I97" i="1"/>
  <c r="J97" i="1"/>
  <c r="K97" i="1"/>
  <c r="H98" i="1"/>
  <c r="I98" i="1"/>
  <c r="J98" i="1"/>
  <c r="K98" i="1"/>
  <c r="H99" i="1"/>
  <c r="I99" i="1"/>
  <c r="J99" i="1"/>
  <c r="K99" i="1"/>
  <c r="H100" i="1"/>
  <c r="I100" i="1"/>
  <c r="J100" i="1"/>
  <c r="K100" i="1"/>
  <c r="H101" i="1"/>
  <c r="I101" i="1"/>
  <c r="J101" i="1"/>
  <c r="K101" i="1"/>
  <c r="H102" i="1"/>
  <c r="I102" i="1"/>
  <c r="J102" i="1"/>
  <c r="K102" i="1"/>
  <c r="H103" i="1"/>
  <c r="I103" i="1"/>
  <c r="J103" i="1"/>
  <c r="K103" i="1"/>
  <c r="H104" i="1"/>
  <c r="I104" i="1"/>
  <c r="J104" i="1"/>
  <c r="K104" i="1"/>
  <c r="H105" i="1"/>
  <c r="I105" i="1"/>
  <c r="J105" i="1"/>
  <c r="K105" i="1"/>
  <c r="H106" i="1"/>
  <c r="I106" i="1"/>
  <c r="J106" i="1"/>
  <c r="K106" i="1"/>
  <c r="H107" i="1"/>
  <c r="I107" i="1"/>
  <c r="J107" i="1"/>
  <c r="K107" i="1"/>
  <c r="H108" i="1"/>
  <c r="I108" i="1"/>
  <c r="J108" i="1"/>
  <c r="K108" i="1"/>
  <c r="H109" i="1"/>
  <c r="I109" i="1"/>
  <c r="J109" i="1"/>
  <c r="K109" i="1"/>
  <c r="H110" i="1"/>
  <c r="I110" i="1"/>
  <c r="J110" i="1"/>
  <c r="K110" i="1"/>
  <c r="H111" i="1"/>
  <c r="I111" i="1"/>
  <c r="J111" i="1"/>
  <c r="K111" i="1"/>
  <c r="H112" i="1"/>
  <c r="I112" i="1"/>
  <c r="J112" i="1"/>
  <c r="K112" i="1"/>
  <c r="H113" i="1"/>
  <c r="I113" i="1"/>
  <c r="J113" i="1"/>
  <c r="K113" i="1"/>
  <c r="H114" i="1"/>
  <c r="I114" i="1"/>
  <c r="J114" i="1"/>
  <c r="K114" i="1"/>
  <c r="H115" i="1"/>
  <c r="I115" i="1"/>
  <c r="J115" i="1"/>
  <c r="K115" i="1"/>
  <c r="H116" i="1"/>
  <c r="I116" i="1"/>
  <c r="J116" i="1"/>
  <c r="K116" i="1"/>
  <c r="H117" i="1"/>
  <c r="I117" i="1"/>
  <c r="J117" i="1"/>
  <c r="K117" i="1"/>
  <c r="H118" i="1"/>
  <c r="I118" i="1"/>
  <c r="J118" i="1"/>
  <c r="K118" i="1"/>
  <c r="H119" i="1"/>
  <c r="I119" i="1"/>
  <c r="J119" i="1"/>
  <c r="K119" i="1"/>
  <c r="H120" i="1"/>
  <c r="I120" i="1"/>
  <c r="J120" i="1"/>
  <c r="K120" i="1"/>
  <c r="H121" i="1"/>
  <c r="I121" i="1"/>
  <c r="J121" i="1"/>
  <c r="K121" i="1"/>
  <c r="H122" i="1"/>
  <c r="I122" i="1"/>
  <c r="J122" i="1"/>
  <c r="K122" i="1"/>
  <c r="H123" i="1"/>
  <c r="I123" i="1"/>
  <c r="J123" i="1"/>
  <c r="K123" i="1"/>
  <c r="H124" i="1"/>
  <c r="I124" i="1"/>
  <c r="J124" i="1"/>
  <c r="K124" i="1"/>
  <c r="H125" i="1"/>
  <c r="I125" i="1"/>
  <c r="J125" i="1"/>
  <c r="K125" i="1"/>
  <c r="H126" i="1"/>
  <c r="I126" i="1"/>
  <c r="J126" i="1"/>
  <c r="K126" i="1"/>
  <c r="H127" i="1"/>
  <c r="I127" i="1"/>
  <c r="J127" i="1"/>
  <c r="K127" i="1"/>
  <c r="H128" i="1"/>
  <c r="I128" i="1"/>
  <c r="J128" i="1"/>
  <c r="K128" i="1"/>
  <c r="H129" i="1"/>
  <c r="I129" i="1"/>
  <c r="J129" i="1"/>
  <c r="K129" i="1"/>
  <c r="H130" i="1"/>
  <c r="I130" i="1"/>
  <c r="J130" i="1"/>
  <c r="K130" i="1"/>
  <c r="H131" i="1"/>
  <c r="I131" i="1"/>
  <c r="J131" i="1"/>
  <c r="K131" i="1"/>
  <c r="H132" i="1"/>
  <c r="I132" i="1"/>
  <c r="J132" i="1"/>
  <c r="K132" i="1"/>
  <c r="H133" i="1"/>
  <c r="I133" i="1"/>
  <c r="J133" i="1"/>
  <c r="K133" i="1"/>
  <c r="H134" i="1"/>
  <c r="I134" i="1"/>
  <c r="J134" i="1"/>
  <c r="K134" i="1"/>
  <c r="H135" i="1"/>
  <c r="I135" i="1"/>
  <c r="J135" i="1"/>
  <c r="K135" i="1"/>
  <c r="H136" i="1"/>
  <c r="I136" i="1"/>
  <c r="J136" i="1"/>
  <c r="K136" i="1"/>
  <c r="H137" i="1"/>
  <c r="I137" i="1"/>
  <c r="J137" i="1"/>
  <c r="K137" i="1"/>
  <c r="H138" i="1"/>
  <c r="I138" i="1"/>
  <c r="J138" i="1"/>
  <c r="K138" i="1"/>
  <c r="H139" i="1"/>
  <c r="I139" i="1"/>
  <c r="J139" i="1"/>
  <c r="K139" i="1"/>
  <c r="H140" i="1"/>
  <c r="I140" i="1"/>
  <c r="J140" i="1"/>
  <c r="K140" i="1"/>
  <c r="H141" i="1"/>
  <c r="I141" i="1"/>
  <c r="J141" i="1"/>
  <c r="K141" i="1"/>
  <c r="H142" i="1"/>
  <c r="I142" i="1"/>
  <c r="J142" i="1"/>
  <c r="K142" i="1"/>
  <c r="H143" i="1"/>
  <c r="I143" i="1"/>
  <c r="J143" i="1"/>
  <c r="K143" i="1"/>
  <c r="H144" i="1"/>
  <c r="I144" i="1"/>
  <c r="J144" i="1"/>
  <c r="K144" i="1"/>
  <c r="H145" i="1"/>
  <c r="I145" i="1"/>
  <c r="J145" i="1"/>
  <c r="K145" i="1"/>
  <c r="H146" i="1"/>
  <c r="I146" i="1"/>
  <c r="J146" i="1"/>
  <c r="K146" i="1"/>
  <c r="H147" i="1"/>
  <c r="I147" i="1"/>
  <c r="J147" i="1"/>
  <c r="K147" i="1"/>
  <c r="H148" i="1"/>
  <c r="I148" i="1"/>
  <c r="J148" i="1"/>
  <c r="K148" i="1"/>
  <c r="H149" i="1"/>
  <c r="I149" i="1"/>
  <c r="J149" i="1"/>
  <c r="K149" i="1"/>
  <c r="H150" i="1"/>
  <c r="I150" i="1"/>
  <c r="J150" i="1"/>
  <c r="K150" i="1"/>
  <c r="H151" i="1"/>
  <c r="I151" i="1"/>
  <c r="J151" i="1"/>
  <c r="K151" i="1"/>
  <c r="H152" i="1"/>
  <c r="I152" i="1"/>
  <c r="J152" i="1"/>
  <c r="K152" i="1"/>
  <c r="H153" i="1"/>
  <c r="I153" i="1"/>
  <c r="J153" i="1"/>
  <c r="K153" i="1"/>
  <c r="H154" i="1"/>
  <c r="I154" i="1"/>
  <c r="J154" i="1"/>
  <c r="K154" i="1"/>
  <c r="H155" i="1"/>
  <c r="I155" i="1"/>
  <c r="J155" i="1"/>
  <c r="K155" i="1"/>
  <c r="H156" i="1"/>
  <c r="I156" i="1"/>
  <c r="J156" i="1"/>
  <c r="K156" i="1"/>
  <c r="H157" i="1"/>
  <c r="I157" i="1"/>
  <c r="J157" i="1"/>
  <c r="K157" i="1"/>
  <c r="H158" i="1"/>
  <c r="I158" i="1"/>
  <c r="J158" i="1"/>
  <c r="K158" i="1"/>
  <c r="H159" i="1"/>
  <c r="I159" i="1"/>
  <c r="J159" i="1"/>
  <c r="K159" i="1"/>
  <c r="H160" i="1"/>
  <c r="I160" i="1"/>
  <c r="J160" i="1"/>
  <c r="K160" i="1"/>
  <c r="H161" i="1"/>
  <c r="I161" i="1"/>
  <c r="J161" i="1"/>
  <c r="K161" i="1"/>
  <c r="H162" i="1"/>
  <c r="I162" i="1"/>
  <c r="J162" i="1"/>
  <c r="K162" i="1"/>
  <c r="H163" i="1"/>
  <c r="I163" i="1"/>
  <c r="J163" i="1"/>
  <c r="K163" i="1"/>
  <c r="H164" i="1"/>
  <c r="I164" i="1"/>
  <c r="J164" i="1"/>
  <c r="K164" i="1"/>
  <c r="H165" i="1"/>
  <c r="I165" i="1"/>
  <c r="J165" i="1"/>
  <c r="K165" i="1"/>
  <c r="H166" i="1"/>
  <c r="I166" i="1"/>
  <c r="J166" i="1"/>
  <c r="K166" i="1"/>
  <c r="H167" i="1"/>
  <c r="I167" i="1"/>
  <c r="J167" i="1"/>
  <c r="K167" i="1"/>
  <c r="H168" i="1"/>
  <c r="I168" i="1"/>
  <c r="J168" i="1"/>
  <c r="K168" i="1"/>
  <c r="H169" i="1"/>
  <c r="I169" i="1"/>
  <c r="J169" i="1"/>
  <c r="K169" i="1"/>
  <c r="H170" i="1"/>
  <c r="I170" i="1"/>
  <c r="J170" i="1"/>
  <c r="K170" i="1"/>
  <c r="H171" i="1"/>
  <c r="I171" i="1"/>
  <c r="J171" i="1"/>
  <c r="K171" i="1"/>
  <c r="H172" i="1"/>
  <c r="I172" i="1"/>
  <c r="J172" i="1"/>
  <c r="K172" i="1"/>
  <c r="H173" i="1"/>
  <c r="I173" i="1"/>
  <c r="J173" i="1"/>
  <c r="K173" i="1"/>
  <c r="H174" i="1"/>
  <c r="I174" i="1"/>
  <c r="J174" i="1"/>
  <c r="K174" i="1"/>
  <c r="H175" i="1"/>
  <c r="I175" i="1"/>
  <c r="J175" i="1"/>
  <c r="K175" i="1"/>
  <c r="H176" i="1"/>
  <c r="I176" i="1"/>
  <c r="J176" i="1"/>
  <c r="K176" i="1"/>
  <c r="H177" i="1"/>
  <c r="I177" i="1"/>
  <c r="J177" i="1"/>
  <c r="K177" i="1"/>
  <c r="H178" i="1"/>
  <c r="I178" i="1"/>
  <c r="J178" i="1"/>
  <c r="K178" i="1"/>
  <c r="H179" i="1"/>
  <c r="I179" i="1"/>
  <c r="J179" i="1"/>
  <c r="K179" i="1"/>
  <c r="H180" i="1"/>
  <c r="I180" i="1"/>
  <c r="J180" i="1"/>
  <c r="K180" i="1"/>
  <c r="H181" i="1"/>
  <c r="I181" i="1"/>
  <c r="J181" i="1"/>
  <c r="K181" i="1"/>
  <c r="H182" i="1"/>
  <c r="I182" i="1"/>
  <c r="J182" i="1"/>
  <c r="K182" i="1"/>
  <c r="J4" i="1"/>
  <c r="I4" i="1"/>
  <c r="K4" i="1"/>
  <c r="H4" i="1"/>
</calcChain>
</file>

<file path=xl/sharedStrings.xml><?xml version="1.0" encoding="utf-8"?>
<sst xmlns="http://schemas.openxmlformats.org/spreadsheetml/2006/main" count="1396" uniqueCount="409">
  <si>
    <t>Destinace</t>
  </si>
  <si>
    <t>Na UP</t>
  </si>
  <si>
    <t>Studium</t>
  </si>
  <si>
    <t>Jazykové předpoklady</t>
  </si>
  <si>
    <t>Instituce</t>
  </si>
  <si>
    <t>Město</t>
  </si>
  <si>
    <t>Stát</t>
  </si>
  <si>
    <t>Pracoviště</t>
  </si>
  <si>
    <t>Koordinátor</t>
  </si>
  <si>
    <t>Počet studentů</t>
  </si>
  <si>
    <t>Obor</t>
  </si>
  <si>
    <t>Aj</t>
  </si>
  <si>
    <t>Nj</t>
  </si>
  <si>
    <t>Další jazyk</t>
  </si>
  <si>
    <t>Akademia WSB</t>
  </si>
  <si>
    <t>Gdańsk</t>
  </si>
  <si>
    <t>Polsko</t>
  </si>
  <si>
    <t>ÚPSS</t>
  </si>
  <si>
    <t>Mgr. Iva Koribská, Ph.D.</t>
  </si>
  <si>
    <t>B, N</t>
  </si>
  <si>
    <t xml:space="preserve">Pedagogika </t>
  </si>
  <si>
    <t>B1</t>
  </si>
  <si>
    <t>College of Education Styria</t>
  </si>
  <si>
    <t>Graz</t>
  </si>
  <si>
    <t>Rakousko</t>
  </si>
  <si>
    <t>B</t>
  </si>
  <si>
    <t>Pedagogika</t>
  </si>
  <si>
    <t>Comenius University in Bratislava</t>
  </si>
  <si>
    <t>Bratislava</t>
  </si>
  <si>
    <t>Slovensko</t>
  </si>
  <si>
    <t>B, D, M, N</t>
  </si>
  <si>
    <t>Dokuz Eylül University</t>
  </si>
  <si>
    <t>Izmir</t>
  </si>
  <si>
    <t>Turecko</t>
  </si>
  <si>
    <t>Fatih Sultan Mehmet Vakif University</t>
  </si>
  <si>
    <t>Istanbul</t>
  </si>
  <si>
    <t>B, D, N</t>
  </si>
  <si>
    <t>B2</t>
  </si>
  <si>
    <t>John Paul II University of Applied Sciences in Biala Podlaska</t>
  </si>
  <si>
    <t>Biała Podlaska</t>
  </si>
  <si>
    <t>Kocaeli University</t>
  </si>
  <si>
    <t>Kocaeli</t>
  </si>
  <si>
    <t>B, M</t>
  </si>
  <si>
    <t>Osnarbück University</t>
  </si>
  <si>
    <t>Osnabrück</t>
  </si>
  <si>
    <t>Německo</t>
  </si>
  <si>
    <t>Pedagogical University of Krakow</t>
  </si>
  <si>
    <t>Kraków</t>
  </si>
  <si>
    <t>Saxion University of Applied Sciences</t>
  </si>
  <si>
    <t>Enschede</t>
  </si>
  <si>
    <t>Nizozemsko</t>
  </si>
  <si>
    <t>State Higher School of Technology and Economics in Jarosław</t>
  </si>
  <si>
    <t>Jarosław</t>
  </si>
  <si>
    <t>Universita degli Studi di Milano-Bicocca</t>
  </si>
  <si>
    <t>Milan</t>
  </si>
  <si>
    <t>Itálie</t>
  </si>
  <si>
    <t>Italština B1</t>
  </si>
  <si>
    <t>Universitat Autonoma de Barcelona</t>
  </si>
  <si>
    <t>Barcelona</t>
  </si>
  <si>
    <t>Španělsko</t>
  </si>
  <si>
    <t>Španělština/Katalánština B1</t>
  </si>
  <si>
    <t>University of Granada</t>
  </si>
  <si>
    <t>Granada</t>
  </si>
  <si>
    <t>University of Iceland</t>
  </si>
  <si>
    <t>Reykjavík</t>
  </si>
  <si>
    <t>Island</t>
  </si>
  <si>
    <t>Pedagogika - primárně sociální pedagogika</t>
  </si>
  <si>
    <t>University of Ljubljana</t>
  </si>
  <si>
    <t>Ljubljana</t>
  </si>
  <si>
    <t>Slovinsko</t>
  </si>
  <si>
    <t>University of Oviedo</t>
  </si>
  <si>
    <t>Oviedo</t>
  </si>
  <si>
    <t>University of Patras</t>
  </si>
  <si>
    <t>Patras</t>
  </si>
  <si>
    <t>Řecko</t>
  </si>
  <si>
    <t>University of the Aegean</t>
  </si>
  <si>
    <t>Mytilini</t>
  </si>
  <si>
    <t>Bahcesehir University</t>
  </si>
  <si>
    <t>KPV</t>
  </si>
  <si>
    <t>PhDr. Alena Vavrdová, Ph.D.</t>
  </si>
  <si>
    <t>Çanakkale Onsekiz Mart University</t>
  </si>
  <si>
    <t>Canakkale</t>
  </si>
  <si>
    <t>Catholic University in Ružomberok</t>
  </si>
  <si>
    <t>Ružomberok</t>
  </si>
  <si>
    <t>Friedrich-Alexander-Universität Erlangen-Nürnberg</t>
  </si>
  <si>
    <t>Erlangen</t>
  </si>
  <si>
    <t>National University of Ireland</t>
  </si>
  <si>
    <t>Maynooth</t>
  </si>
  <si>
    <t>Irsko</t>
  </si>
  <si>
    <t>Panevežio kolegija/ University of Applied Sciences</t>
  </si>
  <si>
    <t>Panevezys</t>
  </si>
  <si>
    <t>Litva</t>
  </si>
  <si>
    <t>Queen Maud University College</t>
  </si>
  <si>
    <t>Trondheim</t>
  </si>
  <si>
    <t>Norsko</t>
  </si>
  <si>
    <t>Teacher Training College Carinthia</t>
  </si>
  <si>
    <t>Klagenfurt</t>
  </si>
  <si>
    <t>Universidad de La Laguna</t>
  </si>
  <si>
    <t>La Laguna</t>
  </si>
  <si>
    <t>University Camilo José Cela</t>
  </si>
  <si>
    <t>Madrid</t>
  </si>
  <si>
    <t>University of a Coruna</t>
  </si>
  <si>
    <t>La Coruna</t>
  </si>
  <si>
    <t>University of Alicante</t>
  </si>
  <si>
    <t>Alicante</t>
  </si>
  <si>
    <t>University of Eastern Finland</t>
  </si>
  <si>
    <t>Kuopio</t>
  </si>
  <si>
    <t>Finsko</t>
  </si>
  <si>
    <t>University of Madeira</t>
  </si>
  <si>
    <t>Funchal</t>
  </si>
  <si>
    <t>Portugalsko</t>
  </si>
  <si>
    <t>University of Maribor</t>
  </si>
  <si>
    <t>Maribor</t>
  </si>
  <si>
    <t>University of Presov</t>
  </si>
  <si>
    <t>Prešov</t>
  </si>
  <si>
    <t>University of Primorska</t>
  </si>
  <si>
    <t>Koper</t>
  </si>
  <si>
    <t>University of Rijeka</t>
  </si>
  <si>
    <t>Rijeka</t>
  </si>
  <si>
    <t>Chorvatsko</t>
  </si>
  <si>
    <t>University of Sopron</t>
  </si>
  <si>
    <t>Sopron</t>
  </si>
  <si>
    <t>Maďarsko</t>
  </si>
  <si>
    <t>University of the Basque Country</t>
  </si>
  <si>
    <t>Leioa</t>
  </si>
  <si>
    <t>University of Valencia</t>
  </si>
  <si>
    <t>Valencia</t>
  </si>
  <si>
    <t>University of Zadar</t>
  </si>
  <si>
    <t>Zadar</t>
  </si>
  <si>
    <t>Vytautas Magnus University</t>
  </si>
  <si>
    <t>Kaunas</t>
  </si>
  <si>
    <t>Matej Bela University</t>
  </si>
  <si>
    <t>Banská Bystrica</t>
  </si>
  <si>
    <t>KPS</t>
  </si>
  <si>
    <t>Mgr. Barbora Kvapilová, B.A.</t>
  </si>
  <si>
    <t>National and Kapodastrian University of Athens</t>
  </si>
  <si>
    <t>Athens</t>
  </si>
  <si>
    <t>Universidad Unie S. L.</t>
  </si>
  <si>
    <t>University of Balearic Islands</t>
  </si>
  <si>
    <t>Palma De Mallorca</t>
  </si>
  <si>
    <t>ArtEZ University of the Arts</t>
  </si>
  <si>
    <t>Arnhem</t>
  </si>
  <si>
    <t>ÚSS</t>
  </si>
  <si>
    <t>Mgr. Věra Benešová</t>
  </si>
  <si>
    <t>M, N</t>
  </si>
  <si>
    <t>Pouze pro studenty Muzikoterapie</t>
  </si>
  <si>
    <t>Pedagogika - primárně speciální pedagogika</t>
  </si>
  <si>
    <t>Istanbul Kültür University</t>
  </si>
  <si>
    <t>Liepaja University</t>
  </si>
  <si>
    <t>Liepaja</t>
  </si>
  <si>
    <t>Lotyšsko</t>
  </si>
  <si>
    <t>Nuertingen-Geislingen University</t>
  </si>
  <si>
    <t>Nürtingen</t>
  </si>
  <si>
    <t>Pouze pro studenty - expresivní terapie (Bc.) a dramaterapie (nav.M)</t>
  </si>
  <si>
    <t>Philipps-Universität Marburg</t>
  </si>
  <si>
    <t>Marburg</t>
  </si>
  <si>
    <t>Rezekne Academy of Technologies</t>
  </si>
  <si>
    <t>Rezekne</t>
  </si>
  <si>
    <t>Thomas More University of Applied Sciences</t>
  </si>
  <si>
    <t>Mechelen</t>
  </si>
  <si>
    <t>Belgie</t>
  </si>
  <si>
    <t>M</t>
  </si>
  <si>
    <t>Pouze pro studenty Logopedie (3-4 ročník)</t>
  </si>
  <si>
    <t>Transilvania University of Brasov</t>
  </si>
  <si>
    <t>Brašov</t>
  </si>
  <si>
    <t>Rumunsko</t>
  </si>
  <si>
    <t>7 ( B, M, N = 3  // D = 4)</t>
  </si>
  <si>
    <t>B, M, N, D</t>
  </si>
  <si>
    <t>Španělština B1</t>
  </si>
  <si>
    <t>B, M, N</t>
  </si>
  <si>
    <t>Pedagogika - primárně speciální pedagogika a primární ped.</t>
  </si>
  <si>
    <t>Pozor! Jedná se o detašované pracoviště - Ceuta (sever Afriky)</t>
  </si>
  <si>
    <t>University of Jyväskylä</t>
  </si>
  <si>
    <t>Jyväskylä</t>
  </si>
  <si>
    <t>University of Lapland</t>
  </si>
  <si>
    <t>Rovaniemi</t>
  </si>
  <si>
    <t>Pedagogika - primárně speciální pedagogika, raný věk, předškolní věk</t>
  </si>
  <si>
    <t>University of Zagreb</t>
  </si>
  <si>
    <t>Zagreb</t>
  </si>
  <si>
    <t>Vilnius University</t>
  </si>
  <si>
    <t>Vilnius</t>
  </si>
  <si>
    <t>B, D, N,</t>
  </si>
  <si>
    <t>KAZ</t>
  </si>
  <si>
    <t>RNDr. Kristína Tománková, Ph.D.</t>
  </si>
  <si>
    <t>B,D,N</t>
  </si>
  <si>
    <t>Pedagogika, Biologie</t>
  </si>
  <si>
    <t>Jagiellonian University in Kraków</t>
  </si>
  <si>
    <t>Jan Kochanowski University of Kielce</t>
  </si>
  <si>
    <t>Kielce</t>
  </si>
  <si>
    <t>B,N</t>
  </si>
  <si>
    <t>State University of Applied Sciences in Racibórz</t>
  </si>
  <si>
    <t>Racibórz</t>
  </si>
  <si>
    <t>State Vocational University in Włocławek</t>
  </si>
  <si>
    <t>Włocławek</t>
  </si>
  <si>
    <t>University of Rzeszów</t>
  </si>
  <si>
    <t>Rzeszów</t>
  </si>
  <si>
    <t>University of Zielona Góra</t>
  </si>
  <si>
    <t>Zielona Góra</t>
  </si>
  <si>
    <t>KČJ</t>
  </si>
  <si>
    <t>Mgr. Michal Kříž, Ph.D.</t>
  </si>
  <si>
    <t>Jazyky</t>
  </si>
  <si>
    <t>Trnava University</t>
  </si>
  <si>
    <t>Trnava</t>
  </si>
  <si>
    <t>Literatura a lingvistika</t>
  </si>
  <si>
    <t>Humanitní vědy (kromě jazyků)</t>
  </si>
  <si>
    <t>Alexandru Ioan Cuza University</t>
  </si>
  <si>
    <t>Iasi</t>
  </si>
  <si>
    <t>KVS</t>
  </si>
  <si>
    <t>Mgr. Pavel Krákora, Ph.D.</t>
  </si>
  <si>
    <t>Filozofie a etika; Politické vědy a občanská výchova; Sociologie a kulturologie</t>
  </si>
  <si>
    <t>Daugavpils University</t>
  </si>
  <si>
    <t>Daugavpils</t>
  </si>
  <si>
    <t>Heidelberg University of Education</t>
  </si>
  <si>
    <t>Heidelberg</t>
  </si>
  <si>
    <t>Politické vědy a občanská výchova</t>
  </si>
  <si>
    <t>Trenčianska univerzita Alexandra Dubčeka v Trenčíne</t>
  </si>
  <si>
    <t>Trenčín</t>
  </si>
  <si>
    <t>Humanitní vědy (kromě jazyků); Politické vědy a občanská výchova</t>
  </si>
  <si>
    <t>University of Las Palmas de Gran Canaria</t>
  </si>
  <si>
    <t>Las Palmas de Gran Canaria</t>
  </si>
  <si>
    <t>Společenské vědy a vědy o lidském chování</t>
  </si>
  <si>
    <t>University of Pécs</t>
  </si>
  <si>
    <t>Pécs</t>
  </si>
  <si>
    <t>Angel Kanchev University of Ruse</t>
  </si>
  <si>
    <t>Rousse</t>
  </si>
  <si>
    <t>Bulharsko</t>
  </si>
  <si>
    <t>KMT</t>
  </si>
  <si>
    <t>RNDr. Martina Uhlířová, Ph.D.</t>
  </si>
  <si>
    <t>Artvin Coruh University</t>
  </si>
  <si>
    <t>Artvin</t>
  </si>
  <si>
    <t>Çanakkale</t>
  </si>
  <si>
    <t>Matematika, vzdělávání</t>
  </si>
  <si>
    <t>Constantine the Philosopher University in Nitra</t>
  </si>
  <si>
    <t>Nitra</t>
  </si>
  <si>
    <t>Istanbul Medipol University</t>
  </si>
  <si>
    <t>Jan Dlugosz University in Czestochowa</t>
  </si>
  <si>
    <t>Czestochowa</t>
  </si>
  <si>
    <t>Lulea Tekniska Universitet</t>
  </si>
  <si>
    <t>Lulea</t>
  </si>
  <si>
    <t>Švédsko</t>
  </si>
  <si>
    <t>Trabzon University</t>
  </si>
  <si>
    <t>Trabzon</t>
  </si>
  <si>
    <t>University of Kragujevac</t>
  </si>
  <si>
    <t>Kragujevac</t>
  </si>
  <si>
    <t>Srbsko</t>
  </si>
  <si>
    <t>B,</t>
  </si>
  <si>
    <t>KTE</t>
  </si>
  <si>
    <t>Ing. Mgr. Michal Sedláček, Ph.D.</t>
  </si>
  <si>
    <t>DTI University</t>
  </si>
  <si>
    <t>Dubnica nad Váhom</t>
  </si>
  <si>
    <t>J. Selye University</t>
  </si>
  <si>
    <t>Komárno</t>
  </si>
  <si>
    <t>Ondokuz Mayis University</t>
  </si>
  <si>
    <t>Samsun</t>
  </si>
  <si>
    <t>Technical University of Košice</t>
  </si>
  <si>
    <t>Košice</t>
  </si>
  <si>
    <t>KPŘ</t>
  </si>
  <si>
    <t>RNDr. Olga Ševčíková, Ph.D.</t>
  </si>
  <si>
    <t>Přírodopis, Pedagogika</t>
  </si>
  <si>
    <t>Pavol Jozef Šafárik University in Kosice</t>
  </si>
  <si>
    <t>Přírodopis, Pedagogika, Biologie</t>
  </si>
  <si>
    <t>KHV</t>
  </si>
  <si>
    <t>Mgr. Gabriela Žatková, Ph.D.</t>
  </si>
  <si>
    <t>Hudební a scénické umění</t>
  </si>
  <si>
    <t>Slovenština</t>
  </si>
  <si>
    <t>Estonian Academy of Music and Theatre</t>
  </si>
  <si>
    <t>Tallinn</t>
  </si>
  <si>
    <t>Estonsko</t>
  </si>
  <si>
    <t>B, N, M, D</t>
  </si>
  <si>
    <t>Fachhochschule Joanneum - University of Applied Sciences</t>
  </si>
  <si>
    <t>B, N, M</t>
  </si>
  <si>
    <t>Umění, sound design</t>
  </si>
  <si>
    <t>Gazi University</t>
  </si>
  <si>
    <t>Ankara</t>
  </si>
  <si>
    <t>B, N, D</t>
  </si>
  <si>
    <t>Goce Delčev University of Stip</t>
  </si>
  <si>
    <t>Stip</t>
  </si>
  <si>
    <t>Severní Makedonie</t>
  </si>
  <si>
    <t>Katolische Stiftunghochschule München</t>
  </si>
  <si>
    <t>Munich</t>
  </si>
  <si>
    <t>Pedagogika, hudba</t>
  </si>
  <si>
    <t>Němčina</t>
  </si>
  <si>
    <t>Linnaeus University</t>
  </si>
  <si>
    <t>Vaxjo</t>
  </si>
  <si>
    <t>Pädagogische Hochschule Oberösterreich</t>
  </si>
  <si>
    <t>Linz</t>
  </si>
  <si>
    <t>Regensburg University of Applied Sciences</t>
  </si>
  <si>
    <t>Regensburg</t>
  </si>
  <si>
    <t>State Conservatory of Music "Alfredo Casella"</t>
  </si>
  <si>
    <t>L'Aquilla</t>
  </si>
  <si>
    <t>Italština</t>
  </si>
  <si>
    <t>Universität Hamburg</t>
  </si>
  <si>
    <t>Hamburg</t>
  </si>
  <si>
    <t>University of Music and Performing Arts Graz</t>
  </si>
  <si>
    <t>Vzdělávání a výchova, hudba</t>
  </si>
  <si>
    <t>University of Silesia in Katowice</t>
  </si>
  <si>
    <t>Katowice</t>
  </si>
  <si>
    <t>Polština</t>
  </si>
  <si>
    <t>University of Vechta</t>
  </si>
  <si>
    <t>Vechta</t>
  </si>
  <si>
    <t>Šiauliai Academy</t>
  </si>
  <si>
    <t>Academy of Fine Arts in Gdańsk</t>
  </si>
  <si>
    <t>KVV</t>
  </si>
  <si>
    <t>Jana Jiroutová, M. Phil., Ph.D.</t>
  </si>
  <si>
    <t>Výtvarné umění</t>
  </si>
  <si>
    <t>Umění – obory d. n</t>
  </si>
  <si>
    <t>Eugeniusz Geppert Academy of Art and Design in Wrocław</t>
  </si>
  <si>
    <t>Wrocław</t>
  </si>
  <si>
    <t>polsko</t>
  </si>
  <si>
    <t>Polština B2</t>
  </si>
  <si>
    <t>LABA - Libera Accademia di Belle Arti Via Don Vender</t>
  </si>
  <si>
    <t>Brescia</t>
  </si>
  <si>
    <t>University of Algarve</t>
  </si>
  <si>
    <t>Faro</t>
  </si>
  <si>
    <t>Portugalština B1</t>
  </si>
  <si>
    <t>University of Arts and Industrial Design Linz</t>
  </si>
  <si>
    <t>KAJ</t>
  </si>
  <si>
    <t>Mgr. Jana Kořínková, Ph.D.</t>
  </si>
  <si>
    <t xml:space="preserve">Pedagogika, cizí jazyky </t>
  </si>
  <si>
    <t>Nebrija University</t>
  </si>
  <si>
    <t>Hoyo De Manzanares</t>
  </si>
  <si>
    <t>Ostfold University College</t>
  </si>
  <si>
    <t>Halden</t>
  </si>
  <si>
    <t>Süleyman Demirel University</t>
  </si>
  <si>
    <t>Isparta</t>
  </si>
  <si>
    <t>Tallinn University</t>
  </si>
  <si>
    <t xml:space="preserve">B, N, </t>
  </si>
  <si>
    <t>němčina nepovinná</t>
  </si>
  <si>
    <t>španělština nepovinná, ale výhodou</t>
  </si>
  <si>
    <t>University of Applied Sciences in Nysa</t>
  </si>
  <si>
    <t>Nysa</t>
  </si>
  <si>
    <t>University of Education Schwäbisch Gmünd</t>
  </si>
  <si>
    <t>Schwäbisch Gmünd</t>
  </si>
  <si>
    <t>Pedagogika, jazyky</t>
  </si>
  <si>
    <t>jazyky</t>
  </si>
  <si>
    <t>University of Latvia</t>
  </si>
  <si>
    <t>Riga</t>
  </si>
  <si>
    <t>pedagogika</t>
  </si>
  <si>
    <t>University of Sassari</t>
  </si>
  <si>
    <t>Sassari</t>
  </si>
  <si>
    <t>University of Žilina</t>
  </si>
  <si>
    <t>Žilina</t>
  </si>
  <si>
    <t>KNJ</t>
  </si>
  <si>
    <t>Mgr. Jan Kubica, Ph.D.</t>
  </si>
  <si>
    <t>němčina, angličtina</t>
  </si>
  <si>
    <t>Pedagogical University Tyrol</t>
  </si>
  <si>
    <t>Innsbruck</t>
  </si>
  <si>
    <t>jen zimní semestr</t>
  </si>
  <si>
    <t>němčina, polština</t>
  </si>
  <si>
    <t>němčina, slovenština</t>
  </si>
  <si>
    <t>University of Catania</t>
  </si>
  <si>
    <t>Catania</t>
  </si>
  <si>
    <t>VIA University College</t>
  </si>
  <si>
    <t>Aarhus</t>
  </si>
  <si>
    <t>Dánsko</t>
  </si>
  <si>
    <t>Academy of Arts in Banská Bystrica</t>
  </si>
  <si>
    <t>Universidade de Lisboa</t>
  </si>
  <si>
    <t>Lisabon</t>
  </si>
  <si>
    <t>Čeština</t>
  </si>
  <si>
    <t>V Katowicích mají katedru českého jazyka</t>
  </si>
  <si>
    <t>University of Wrocław</t>
  </si>
  <si>
    <t>Wroclaw</t>
  </si>
  <si>
    <t>Uppsala University</t>
  </si>
  <si>
    <t>Uppsala</t>
  </si>
  <si>
    <t xml:space="preserve">University of Silesia in Katowice </t>
  </si>
  <si>
    <t>University of Bielsko-Biala</t>
  </si>
  <si>
    <t>Bielsko-Biala</t>
  </si>
  <si>
    <t>University of Tuscia</t>
  </si>
  <si>
    <t>Viterbo</t>
  </si>
  <si>
    <t>Pedagogika, Jazyky</t>
  </si>
  <si>
    <t>Kirklareli University</t>
  </si>
  <si>
    <t>Kirklareli</t>
  </si>
  <si>
    <t>University of Lincoln</t>
  </si>
  <si>
    <t>Lincoln</t>
  </si>
  <si>
    <t>Spojené království</t>
  </si>
  <si>
    <t>Pedagogika - primárně speciální pedagogika, logopedie</t>
  </si>
  <si>
    <t>University of Luzern</t>
  </si>
  <si>
    <t>Luzern</t>
  </si>
  <si>
    <t>Švýcarsko</t>
  </si>
  <si>
    <t>OpZV</t>
  </si>
  <si>
    <t>Mgr. Dagmar Zdráhalová</t>
  </si>
  <si>
    <t>(C1)</t>
  </si>
  <si>
    <t>Němčina nutná jen v případě zájmu o předměty vyučované v němčině</t>
  </si>
  <si>
    <t>Obory studia</t>
  </si>
  <si>
    <t>Úroveň jazyka</t>
  </si>
  <si>
    <t>A1</t>
  </si>
  <si>
    <t>A2</t>
  </si>
  <si>
    <t>Hudba</t>
  </si>
  <si>
    <t>Humanitní vědy</t>
  </si>
  <si>
    <t>Angličtina</t>
  </si>
  <si>
    <t>C1</t>
  </si>
  <si>
    <t>C2</t>
  </si>
  <si>
    <t>-</t>
  </si>
  <si>
    <t>Společenské vědy</t>
  </si>
  <si>
    <t>Politologie</t>
  </si>
  <si>
    <t>Psychologie</t>
  </si>
  <si>
    <t>Sociologie</t>
  </si>
  <si>
    <t>Biologie</t>
  </si>
  <si>
    <t>Matematika</t>
  </si>
  <si>
    <t>Informatika</t>
  </si>
  <si>
    <t>Sociální práce</t>
  </si>
  <si>
    <t>Logopedie</t>
  </si>
  <si>
    <t xml:space="preserve">B  </t>
  </si>
  <si>
    <t xml:space="preserve">N   </t>
  </si>
  <si>
    <t xml:space="preserve">M   </t>
  </si>
  <si>
    <t xml:space="preserve">D   </t>
  </si>
  <si>
    <t xml:space="preserve">Typ studia     </t>
  </si>
  <si>
    <t xml:space="preserve">Délka      </t>
  </si>
  <si>
    <t>Poznámka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</si>
</sst>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7" xfId="0" applyBorder="1"/>
    <xf numFmtId="0" fontId="0" fillId="2" borderId="0" xfId="0" applyFill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2" fillId="2" borderId="0" xfId="0" applyFont="1" applyFill="1"/>
    <xf numFmtId="0" fontId="0" fillId="3" borderId="3" xfId="0" applyFill="1" applyBorder="1" applyProtection="1">
      <protection hidden="1"/>
    </xf>
    <xf numFmtId="0" fontId="0" fillId="3" borderId="4" xfId="0" applyFill="1" applyBorder="1" applyProtection="1">
      <protection hidden="1"/>
    </xf>
    <xf numFmtId="0" fontId="0" fillId="3" borderId="5" xfId="0" applyFill="1" applyBorder="1" applyProtection="1"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5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1" xfId="0" applyBorder="1" applyProtection="1">
      <protection hidden="1"/>
    </xf>
    <xf numFmtId="0" fontId="0" fillId="4" borderId="10" xfId="0" applyFill="1" applyBorder="1" applyProtection="1">
      <protection hidden="1"/>
    </xf>
    <xf numFmtId="0" fontId="0" fillId="4" borderId="0" xfId="0" applyFill="1" applyProtection="1">
      <protection hidden="1"/>
    </xf>
    <xf numFmtId="0" fontId="0" fillId="4" borderId="11" xfId="0" applyFill="1" applyBorder="1" applyProtection="1"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11" xfId="0" applyBorder="1" applyProtection="1">
      <protection hidden="1"/>
    </xf>
    <xf numFmtId="0" fontId="0" fillId="0" borderId="10" xfId="0" applyBorder="1" applyProtection="1">
      <protection hidden="1"/>
    </xf>
    <xf numFmtId="0" fontId="0" fillId="0" borderId="0" xfId="0" applyProtection="1">
      <protection hidden="1"/>
    </xf>
    <xf numFmtId="0" fontId="0" fillId="0" borderId="9" xfId="0" applyBorder="1" applyProtection="1">
      <protection hidden="1"/>
    </xf>
    <xf numFmtId="0" fontId="0" fillId="3" borderId="10" xfId="0" applyFill="1" applyBorder="1" applyProtection="1">
      <protection hidden="1"/>
    </xf>
    <xf numFmtId="0" fontId="0" fillId="3" borderId="0" xfId="0" applyFill="1" applyProtection="1">
      <protection hidden="1"/>
    </xf>
    <xf numFmtId="0" fontId="0" fillId="3" borderId="11" xfId="0" applyFill="1" applyBorder="1" applyProtection="1">
      <protection hidden="1"/>
    </xf>
    <xf numFmtId="0" fontId="0" fillId="3" borderId="6" xfId="0" applyFill="1" applyBorder="1" applyProtection="1">
      <protection hidden="1"/>
    </xf>
    <xf numFmtId="0" fontId="0" fillId="3" borderId="7" xfId="0" applyFill="1" applyBorder="1" applyProtection="1">
      <protection hidden="1"/>
    </xf>
    <xf numFmtId="0" fontId="0" fillId="3" borderId="8" xfId="0" applyFill="1" applyBorder="1" applyProtection="1"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8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2" xfId="0" applyBorder="1" applyProtection="1">
      <protection hidden="1"/>
    </xf>
    <xf numFmtId="0" fontId="0" fillId="4" borderId="3" xfId="0" applyFill="1" applyBorder="1" applyProtection="1">
      <protection hidden="1"/>
    </xf>
    <xf numFmtId="0" fontId="0" fillId="4" borderId="4" xfId="0" applyFill="1" applyBorder="1" applyProtection="1">
      <protection hidden="1"/>
    </xf>
    <xf numFmtId="0" fontId="0" fillId="4" borderId="5" xfId="0" applyFill="1" applyBorder="1" applyProtection="1"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4" xfId="0" applyFill="1" applyBorder="1" applyAlignment="1" applyProtection="1">
      <alignment horizontal="center" vertical="center"/>
      <protection hidden="1"/>
    </xf>
    <xf numFmtId="0" fontId="0" fillId="0" borderId="4" xfId="0" applyFill="1" applyBorder="1" applyProtection="1">
      <protection hidden="1"/>
    </xf>
    <xf numFmtId="0" fontId="0" fillId="0" borderId="3" xfId="0" applyFill="1" applyBorder="1" applyProtection="1">
      <protection hidden="1"/>
    </xf>
    <xf numFmtId="0" fontId="0" fillId="0" borderId="5" xfId="0" applyFill="1" applyBorder="1" applyProtection="1">
      <protection hidden="1"/>
    </xf>
    <xf numFmtId="0" fontId="0" fillId="0" borderId="10" xfId="0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0" borderId="0" xfId="0" applyFill="1" applyProtection="1">
      <protection hidden="1"/>
    </xf>
    <xf numFmtId="0" fontId="0" fillId="0" borderId="10" xfId="0" applyFill="1" applyBorder="1" applyProtection="1">
      <protection hidden="1"/>
    </xf>
    <xf numFmtId="0" fontId="0" fillId="0" borderId="11" xfId="0" applyFill="1" applyBorder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0" fillId="0" borderId="0" xfId="0" applyFill="1" applyBorder="1" applyProtection="1">
      <protection hidden="1"/>
    </xf>
    <xf numFmtId="0" fontId="0" fillId="0" borderId="6" xfId="0" applyFill="1" applyBorder="1" applyProtection="1">
      <protection hidden="1"/>
    </xf>
    <xf numFmtId="0" fontId="0" fillId="0" borderId="7" xfId="0" applyFill="1" applyBorder="1" applyProtection="1">
      <protection hidden="1"/>
    </xf>
    <xf numFmtId="0" fontId="0" fillId="0" borderId="8" xfId="0" applyFill="1" applyBorder="1" applyProtection="1">
      <protection hidden="1"/>
    </xf>
    <xf numFmtId="0" fontId="0" fillId="4" borderId="6" xfId="0" applyFill="1" applyBorder="1" applyProtection="1">
      <protection hidden="1"/>
    </xf>
    <xf numFmtId="0" fontId="0" fillId="4" borderId="7" xfId="0" applyFill="1" applyBorder="1" applyProtection="1">
      <protection hidden="1"/>
    </xf>
    <xf numFmtId="0" fontId="0" fillId="4" borderId="8" xfId="0" applyFill="1" applyBorder="1" applyProtection="1">
      <protection hidden="1"/>
    </xf>
    <xf numFmtId="0" fontId="0" fillId="0" borderId="6" xfId="0" applyFill="1" applyBorder="1" applyAlignment="1" applyProtection="1">
      <alignment horizontal="center" vertical="center"/>
      <protection hidden="1"/>
    </xf>
    <xf numFmtId="0" fontId="0" fillId="0" borderId="7" xfId="0" applyFill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Protection="1">
      <protection hidden="1"/>
    </xf>
    <xf numFmtId="0" fontId="1" fillId="0" borderId="7" xfId="0" applyFont="1" applyBorder="1" applyAlignment="1" applyProtection="1">
      <alignment horizontal="center" vertical="center"/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15" xfId="0" applyBorder="1" applyProtection="1"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0" fillId="0" borderId="12" xfId="0" applyBorder="1" applyProtection="1">
      <protection hidden="1"/>
    </xf>
    <xf numFmtId="0" fontId="0" fillId="5" borderId="3" xfId="0" applyFill="1" applyBorder="1" applyAlignment="1" applyProtection="1">
      <alignment horizontal="center"/>
      <protection hidden="1"/>
    </xf>
    <xf numFmtId="0" fontId="0" fillId="5" borderId="4" xfId="0" applyFill="1" applyBorder="1" applyAlignment="1" applyProtection="1">
      <alignment horizontal="center"/>
      <protection hidden="1"/>
    </xf>
    <xf numFmtId="0" fontId="0" fillId="5" borderId="5" xfId="0" applyFill="1" applyBorder="1" applyAlignment="1" applyProtection="1">
      <alignment horizontal="center"/>
      <protection hidden="1"/>
    </xf>
    <xf numFmtId="0" fontId="0" fillId="5" borderId="1" xfId="0" applyFill="1" applyBorder="1" applyProtection="1">
      <protection hidden="1"/>
    </xf>
    <xf numFmtId="0" fontId="0" fillId="5" borderId="6" xfId="0" applyFill="1" applyBorder="1" applyAlignment="1" applyProtection="1">
      <alignment horizontal="center" vertical="center"/>
      <protection hidden="1"/>
    </xf>
    <xf numFmtId="0" fontId="0" fillId="5" borderId="7" xfId="0" applyFill="1" applyBorder="1" applyAlignment="1" applyProtection="1">
      <alignment horizontal="center" vertical="center"/>
      <protection hidden="1"/>
    </xf>
    <xf numFmtId="0" fontId="0" fillId="5" borderId="8" xfId="0" applyFill="1" applyBorder="1" applyAlignment="1" applyProtection="1">
      <alignment horizontal="center" vertical="center"/>
      <protection hidden="1"/>
    </xf>
    <xf numFmtId="0" fontId="0" fillId="5" borderId="10" xfId="0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center" vertical="center"/>
      <protection hidden="1"/>
    </xf>
    <xf numFmtId="0" fontId="0" fillId="5" borderId="2" xfId="0" applyFill="1" applyBorder="1" applyAlignment="1" applyProtection="1">
      <alignment horizontal="center" vertical="center"/>
      <protection hidden="1"/>
    </xf>
    <xf numFmtId="0" fontId="0" fillId="2" borderId="0" xfId="0" applyFill="1" applyProtection="1">
      <protection locked="0"/>
    </xf>
  </cellXfs>
  <cellStyles count="1">
    <cellStyle name="Normální" xfId="0" builtinId="0"/>
  </cellStyles>
  <dxfs count="2">
    <dxf>
      <fill>
        <patternFill>
          <bgColor theme="0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U215"/>
  <sheetViews>
    <sheetView tabSelected="1" zoomScale="85" zoomScaleNormal="85" workbookViewId="0">
      <pane xSplit="1" ySplit="3" topLeftCell="B4" activePane="bottomRight" state="frozen"/>
      <selection pane="topRight" activeCell="D1" sqref="D1"/>
      <selection pane="bottomLeft" activeCell="A4" sqref="A4"/>
      <selection pane="bottomRight"/>
    </sheetView>
  </sheetViews>
  <sheetFormatPr defaultRowHeight="15" x14ac:dyDescent="0.25"/>
  <cols>
    <col min="1" max="1" width="1.42578125" style="2" customWidth="1"/>
    <col min="2" max="2" width="55.7109375" style="2" customWidth="1"/>
    <col min="3" max="3" width="15.28515625" style="2" customWidth="1"/>
    <col min="4" max="4" width="15.5703125" style="2" customWidth="1"/>
    <col min="5" max="5" width="11" style="2" customWidth="1"/>
    <col min="6" max="6" width="29.28515625" style="2" customWidth="1"/>
    <col min="7" max="7" width="14.7109375" style="2" customWidth="1"/>
    <col min="8" max="11" width="6.7109375" style="2" customWidth="1"/>
    <col min="12" max="12" width="13.5703125" style="2" hidden="1" customWidth="1"/>
    <col min="13" max="13" width="9.140625" style="2"/>
    <col min="14" max="14" width="45.5703125" style="2" customWidth="1"/>
    <col min="15" max="16" width="5.7109375" style="2" customWidth="1"/>
    <col min="17" max="17" width="15.7109375" style="2" customWidth="1"/>
    <col min="18" max="18" width="15.7109375" style="2" hidden="1" customWidth="1"/>
    <col min="19" max="19" width="27.42578125" style="2" customWidth="1"/>
    <col min="20" max="16384" width="9.140625" style="2"/>
  </cols>
  <sheetData>
    <row r="1" spans="1:21" ht="6" customHeight="1" thickBot="1" x14ac:dyDescent="0.3">
      <c r="A1" s="80"/>
    </row>
    <row r="2" spans="1:21" x14ac:dyDescent="0.25">
      <c r="B2" s="70" t="s">
        <v>0</v>
      </c>
      <c r="C2" s="71"/>
      <c r="D2" s="72"/>
      <c r="E2" s="70" t="s">
        <v>1</v>
      </c>
      <c r="F2" s="72"/>
      <c r="G2" s="70" t="s">
        <v>2</v>
      </c>
      <c r="H2" s="71"/>
      <c r="I2" s="71"/>
      <c r="J2" s="71"/>
      <c r="K2" s="71"/>
      <c r="L2" s="71"/>
      <c r="M2" s="71"/>
      <c r="N2" s="71"/>
      <c r="O2" s="70" t="s">
        <v>3</v>
      </c>
      <c r="P2" s="71"/>
      <c r="Q2" s="71"/>
      <c r="R2" s="72"/>
      <c r="S2" s="73"/>
    </row>
    <row r="3" spans="1:21" ht="15.75" thickBot="1" x14ac:dyDescent="0.3">
      <c r="B3" s="74" t="s">
        <v>4</v>
      </c>
      <c r="C3" s="75" t="s">
        <v>5</v>
      </c>
      <c r="D3" s="76" t="s">
        <v>6</v>
      </c>
      <c r="E3" s="74" t="s">
        <v>7</v>
      </c>
      <c r="F3" s="76" t="s">
        <v>8</v>
      </c>
      <c r="G3" s="77" t="s">
        <v>9</v>
      </c>
      <c r="H3" s="78" t="s">
        <v>402</v>
      </c>
      <c r="I3" s="78" t="s">
        <v>403</v>
      </c>
      <c r="J3" s="78" t="s">
        <v>404</v>
      </c>
      <c r="K3" s="78" t="s">
        <v>405</v>
      </c>
      <c r="L3" s="78" t="s">
        <v>406</v>
      </c>
      <c r="M3" s="78" t="s">
        <v>407</v>
      </c>
      <c r="N3" s="78" t="s">
        <v>10</v>
      </c>
      <c r="O3" s="74" t="s">
        <v>11</v>
      </c>
      <c r="P3" s="75" t="s">
        <v>12</v>
      </c>
      <c r="Q3" s="75" t="s">
        <v>13</v>
      </c>
      <c r="R3" s="76" t="s">
        <v>13</v>
      </c>
      <c r="S3" s="79" t="s">
        <v>408</v>
      </c>
    </row>
    <row r="4" spans="1:21" x14ac:dyDescent="0.25">
      <c r="B4" s="6" t="s">
        <v>14</v>
      </c>
      <c r="C4" s="7" t="s">
        <v>15</v>
      </c>
      <c r="D4" s="8" t="s">
        <v>16</v>
      </c>
      <c r="E4" s="6" t="s">
        <v>17</v>
      </c>
      <c r="F4" s="8" t="s">
        <v>18</v>
      </c>
      <c r="G4" s="9">
        <v>2</v>
      </c>
      <c r="H4" s="10" t="str">
        <f>IF(ISNUMBER(SEARCH("B",L4)),"B","")</f>
        <v>B</v>
      </c>
      <c r="I4" s="10" t="str">
        <f>IF(ISNUMBER(SEARCH("N",L4)),"N","")</f>
        <v>N</v>
      </c>
      <c r="J4" s="10" t="str">
        <f>IF(ISNUMBER(SEARCH("M",L4)),"M","")</f>
        <v/>
      </c>
      <c r="K4" s="10" t="str">
        <f>IF(ISNUMBER(SEARCH("D",L4)),"D","")</f>
        <v/>
      </c>
      <c r="L4" s="10" t="s">
        <v>19</v>
      </c>
      <c r="M4" s="10">
        <v>5</v>
      </c>
      <c r="N4" s="11" t="s">
        <v>20</v>
      </c>
      <c r="O4" s="12" t="s">
        <v>21</v>
      </c>
      <c r="P4" s="13"/>
      <c r="Q4" s="13"/>
      <c r="R4" s="11"/>
      <c r="S4" s="14"/>
      <c r="U4" s="5"/>
    </row>
    <row r="5" spans="1:21" x14ac:dyDescent="0.25">
      <c r="B5" s="15" t="s">
        <v>22</v>
      </c>
      <c r="C5" s="16" t="s">
        <v>23</v>
      </c>
      <c r="D5" s="17" t="s">
        <v>24</v>
      </c>
      <c r="E5" s="15" t="s">
        <v>17</v>
      </c>
      <c r="F5" s="17" t="s">
        <v>18</v>
      </c>
      <c r="G5" s="18">
        <v>2</v>
      </c>
      <c r="H5" s="19" t="str">
        <f t="shared" ref="H5:H68" si="0">IF(ISNUMBER(SEARCH("B",L5)),"B","")</f>
        <v>B</v>
      </c>
      <c r="I5" s="19" t="str">
        <f t="shared" ref="I5:I68" si="1">IF(ISNUMBER(SEARCH("N",L5)),"N","")</f>
        <v/>
      </c>
      <c r="J5" s="19" t="str">
        <f t="shared" ref="J5:J68" si="2">IF(ISNUMBER(SEARCH("M",L5)),"M","")</f>
        <v/>
      </c>
      <c r="K5" s="19" t="str">
        <f t="shared" ref="K5:K68" si="3">IF(ISNUMBER(SEARCH("D",L5)),"D","")</f>
        <v/>
      </c>
      <c r="L5" s="19" t="s">
        <v>25</v>
      </c>
      <c r="M5" s="19">
        <v>10</v>
      </c>
      <c r="N5" s="20" t="s">
        <v>26</v>
      </c>
      <c r="O5" s="21" t="s">
        <v>21</v>
      </c>
      <c r="P5" s="22" t="s">
        <v>21</v>
      </c>
      <c r="Q5" s="22"/>
      <c r="R5" s="20"/>
      <c r="S5" s="23"/>
    </row>
    <row r="6" spans="1:21" x14ac:dyDescent="0.25">
      <c r="B6" s="24" t="s">
        <v>27</v>
      </c>
      <c r="C6" s="25" t="s">
        <v>28</v>
      </c>
      <c r="D6" s="26" t="s">
        <v>29</v>
      </c>
      <c r="E6" s="24" t="s">
        <v>17</v>
      </c>
      <c r="F6" s="26" t="s">
        <v>18</v>
      </c>
      <c r="G6" s="18">
        <v>2</v>
      </c>
      <c r="H6" s="19" t="str">
        <f t="shared" si="0"/>
        <v>B</v>
      </c>
      <c r="I6" s="19" t="str">
        <f t="shared" si="1"/>
        <v>N</v>
      </c>
      <c r="J6" s="19" t="str">
        <f t="shared" si="2"/>
        <v>M</v>
      </c>
      <c r="K6" s="19" t="str">
        <f t="shared" si="3"/>
        <v>D</v>
      </c>
      <c r="L6" s="19" t="s">
        <v>30</v>
      </c>
      <c r="M6" s="19">
        <v>10</v>
      </c>
      <c r="N6" s="20" t="s">
        <v>26</v>
      </c>
      <c r="O6" s="21" t="s">
        <v>21</v>
      </c>
      <c r="P6" s="22"/>
      <c r="Q6" s="22"/>
      <c r="R6" s="20"/>
      <c r="S6" s="23"/>
    </row>
    <row r="7" spans="1:21" x14ac:dyDescent="0.25">
      <c r="B7" s="15" t="s">
        <v>31</v>
      </c>
      <c r="C7" s="16" t="s">
        <v>32</v>
      </c>
      <c r="D7" s="17" t="s">
        <v>33</v>
      </c>
      <c r="E7" s="15" t="s">
        <v>17</v>
      </c>
      <c r="F7" s="17" t="s">
        <v>18</v>
      </c>
      <c r="G7" s="18">
        <v>2</v>
      </c>
      <c r="H7" s="19" t="str">
        <f t="shared" si="0"/>
        <v>B</v>
      </c>
      <c r="I7" s="19" t="str">
        <f t="shared" si="1"/>
        <v>N</v>
      </c>
      <c r="J7" s="19" t="str">
        <f t="shared" si="2"/>
        <v>M</v>
      </c>
      <c r="K7" s="19" t="str">
        <f t="shared" si="3"/>
        <v>D</v>
      </c>
      <c r="L7" s="19" t="s">
        <v>30</v>
      </c>
      <c r="M7" s="19">
        <v>5</v>
      </c>
      <c r="N7" s="20" t="s">
        <v>26</v>
      </c>
      <c r="O7" s="21" t="s">
        <v>21</v>
      </c>
      <c r="P7" s="22"/>
      <c r="Q7" s="22"/>
      <c r="R7" s="20"/>
      <c r="S7" s="23"/>
    </row>
    <row r="8" spans="1:21" x14ac:dyDescent="0.25">
      <c r="B8" s="24" t="s">
        <v>34</v>
      </c>
      <c r="C8" s="25" t="s">
        <v>35</v>
      </c>
      <c r="D8" s="26" t="s">
        <v>33</v>
      </c>
      <c r="E8" s="24" t="s">
        <v>17</v>
      </c>
      <c r="F8" s="26" t="s">
        <v>18</v>
      </c>
      <c r="G8" s="18">
        <v>2</v>
      </c>
      <c r="H8" s="19" t="str">
        <f t="shared" si="0"/>
        <v>B</v>
      </c>
      <c r="I8" s="19" t="str">
        <f t="shared" si="1"/>
        <v>N</v>
      </c>
      <c r="J8" s="19" t="str">
        <f t="shared" si="2"/>
        <v/>
      </c>
      <c r="K8" s="19" t="str">
        <f t="shared" si="3"/>
        <v>D</v>
      </c>
      <c r="L8" s="19" t="s">
        <v>36</v>
      </c>
      <c r="M8" s="19">
        <v>5</v>
      </c>
      <c r="N8" s="20" t="s">
        <v>26</v>
      </c>
      <c r="O8" s="21" t="s">
        <v>37</v>
      </c>
      <c r="P8" s="22"/>
      <c r="Q8" s="22"/>
      <c r="R8" s="20"/>
      <c r="S8" s="23"/>
    </row>
    <row r="9" spans="1:21" x14ac:dyDescent="0.25">
      <c r="B9" s="15" t="s">
        <v>38</v>
      </c>
      <c r="C9" s="16" t="s">
        <v>39</v>
      </c>
      <c r="D9" s="17" t="s">
        <v>16</v>
      </c>
      <c r="E9" s="15" t="s">
        <v>17</v>
      </c>
      <c r="F9" s="17" t="s">
        <v>18</v>
      </c>
      <c r="G9" s="18">
        <v>2</v>
      </c>
      <c r="H9" s="19" t="str">
        <f t="shared" si="0"/>
        <v>B</v>
      </c>
      <c r="I9" s="19" t="str">
        <f t="shared" si="1"/>
        <v>N</v>
      </c>
      <c r="J9" s="19" t="str">
        <f t="shared" si="2"/>
        <v>M</v>
      </c>
      <c r="K9" s="19" t="str">
        <f t="shared" si="3"/>
        <v>D</v>
      </c>
      <c r="L9" s="19" t="s">
        <v>30</v>
      </c>
      <c r="M9" s="19">
        <v>5</v>
      </c>
      <c r="N9" s="20" t="s">
        <v>26</v>
      </c>
      <c r="O9" s="21" t="s">
        <v>37</v>
      </c>
      <c r="P9" s="22"/>
      <c r="Q9" s="22"/>
      <c r="R9" s="20"/>
      <c r="S9" s="23"/>
    </row>
    <row r="10" spans="1:21" x14ac:dyDescent="0.25">
      <c r="B10" s="24" t="s">
        <v>40</v>
      </c>
      <c r="C10" s="25" t="s">
        <v>41</v>
      </c>
      <c r="D10" s="26" t="s">
        <v>33</v>
      </c>
      <c r="E10" s="24" t="s">
        <v>17</v>
      </c>
      <c r="F10" s="26" t="s">
        <v>18</v>
      </c>
      <c r="G10" s="18">
        <v>4</v>
      </c>
      <c r="H10" s="19" t="str">
        <f t="shared" si="0"/>
        <v>B</v>
      </c>
      <c r="I10" s="19" t="str">
        <f t="shared" si="1"/>
        <v/>
      </c>
      <c r="J10" s="19" t="str">
        <f t="shared" si="2"/>
        <v>M</v>
      </c>
      <c r="K10" s="19" t="str">
        <f t="shared" si="3"/>
        <v/>
      </c>
      <c r="L10" s="19" t="s">
        <v>42</v>
      </c>
      <c r="M10" s="19">
        <v>5</v>
      </c>
      <c r="N10" s="20" t="s">
        <v>26</v>
      </c>
      <c r="O10" s="21" t="s">
        <v>21</v>
      </c>
      <c r="P10" s="22"/>
      <c r="Q10" s="22"/>
      <c r="R10" s="20"/>
      <c r="S10" s="23"/>
    </row>
    <row r="11" spans="1:21" x14ac:dyDescent="0.25">
      <c r="B11" s="15" t="s">
        <v>43</v>
      </c>
      <c r="C11" s="16" t="s">
        <v>44</v>
      </c>
      <c r="D11" s="17" t="s">
        <v>45</v>
      </c>
      <c r="E11" s="15" t="s">
        <v>17</v>
      </c>
      <c r="F11" s="17" t="s">
        <v>18</v>
      </c>
      <c r="G11" s="18">
        <v>2</v>
      </c>
      <c r="H11" s="19" t="str">
        <f t="shared" si="0"/>
        <v>B</v>
      </c>
      <c r="I11" s="19" t="str">
        <f t="shared" si="1"/>
        <v>N</v>
      </c>
      <c r="J11" s="19" t="str">
        <f t="shared" si="2"/>
        <v>M</v>
      </c>
      <c r="K11" s="19" t="str">
        <f t="shared" si="3"/>
        <v>D</v>
      </c>
      <c r="L11" s="19" t="s">
        <v>30</v>
      </c>
      <c r="M11" s="19">
        <v>5</v>
      </c>
      <c r="N11" s="20" t="s">
        <v>26</v>
      </c>
      <c r="O11" s="21" t="s">
        <v>21</v>
      </c>
      <c r="P11" s="22" t="s">
        <v>37</v>
      </c>
      <c r="Q11" s="22"/>
      <c r="R11" s="20"/>
      <c r="S11" s="23"/>
    </row>
    <row r="12" spans="1:21" x14ac:dyDescent="0.25">
      <c r="B12" s="24" t="s">
        <v>46</v>
      </c>
      <c r="C12" s="25" t="s">
        <v>47</v>
      </c>
      <c r="D12" s="26" t="s">
        <v>16</v>
      </c>
      <c r="E12" s="24" t="s">
        <v>17</v>
      </c>
      <c r="F12" s="26" t="s">
        <v>18</v>
      </c>
      <c r="G12" s="18">
        <v>2</v>
      </c>
      <c r="H12" s="19" t="str">
        <f t="shared" si="0"/>
        <v>B</v>
      </c>
      <c r="I12" s="19" t="str">
        <f t="shared" si="1"/>
        <v>N</v>
      </c>
      <c r="J12" s="19" t="str">
        <f t="shared" si="2"/>
        <v>M</v>
      </c>
      <c r="K12" s="19" t="str">
        <f t="shared" si="3"/>
        <v>D</v>
      </c>
      <c r="L12" s="19" t="s">
        <v>30</v>
      </c>
      <c r="M12" s="19">
        <v>5</v>
      </c>
      <c r="N12" s="20" t="s">
        <v>26</v>
      </c>
      <c r="O12" s="21" t="s">
        <v>37</v>
      </c>
      <c r="P12" s="22"/>
      <c r="Q12" s="22"/>
      <c r="R12" s="20"/>
      <c r="S12" s="23"/>
    </row>
    <row r="13" spans="1:21" x14ac:dyDescent="0.25">
      <c r="B13" s="15" t="s">
        <v>48</v>
      </c>
      <c r="C13" s="16" t="s">
        <v>49</v>
      </c>
      <c r="D13" s="17" t="s">
        <v>50</v>
      </c>
      <c r="E13" s="15" t="s">
        <v>17</v>
      </c>
      <c r="F13" s="17" t="s">
        <v>18</v>
      </c>
      <c r="G13" s="18">
        <v>2</v>
      </c>
      <c r="H13" s="19" t="str">
        <f t="shared" si="0"/>
        <v>B</v>
      </c>
      <c r="I13" s="19" t="str">
        <f t="shared" si="1"/>
        <v/>
      </c>
      <c r="J13" s="19" t="str">
        <f t="shared" si="2"/>
        <v/>
      </c>
      <c r="K13" s="19" t="str">
        <f t="shared" si="3"/>
        <v/>
      </c>
      <c r="L13" s="19" t="s">
        <v>25</v>
      </c>
      <c r="M13" s="19">
        <v>5</v>
      </c>
      <c r="N13" s="20" t="s">
        <v>26</v>
      </c>
      <c r="O13" s="21" t="s">
        <v>37</v>
      </c>
      <c r="P13" s="22"/>
      <c r="Q13" s="22"/>
      <c r="R13" s="20"/>
      <c r="S13" s="23"/>
    </row>
    <row r="14" spans="1:21" x14ac:dyDescent="0.25">
      <c r="B14" s="24" t="s">
        <v>51</v>
      </c>
      <c r="C14" s="25" t="s">
        <v>52</v>
      </c>
      <c r="D14" s="26" t="s">
        <v>16</v>
      </c>
      <c r="E14" s="24" t="s">
        <v>17</v>
      </c>
      <c r="F14" s="26" t="s">
        <v>18</v>
      </c>
      <c r="G14" s="18">
        <v>2</v>
      </c>
      <c r="H14" s="19" t="str">
        <f t="shared" si="0"/>
        <v>B</v>
      </c>
      <c r="I14" s="19" t="str">
        <f t="shared" si="1"/>
        <v>N</v>
      </c>
      <c r="J14" s="19" t="str">
        <f t="shared" si="2"/>
        <v>M</v>
      </c>
      <c r="K14" s="19" t="str">
        <f t="shared" si="3"/>
        <v>D</v>
      </c>
      <c r="L14" s="19" t="s">
        <v>30</v>
      </c>
      <c r="M14" s="19">
        <v>5</v>
      </c>
      <c r="N14" s="20" t="s">
        <v>26</v>
      </c>
      <c r="O14" s="21" t="s">
        <v>21</v>
      </c>
      <c r="P14" s="22"/>
      <c r="Q14" s="22"/>
      <c r="R14" s="20"/>
      <c r="S14" s="23"/>
    </row>
    <row r="15" spans="1:21" x14ac:dyDescent="0.25">
      <c r="B15" s="15" t="s">
        <v>53</v>
      </c>
      <c r="C15" s="16" t="s">
        <v>54</v>
      </c>
      <c r="D15" s="17" t="s">
        <v>55</v>
      </c>
      <c r="E15" s="15" t="s">
        <v>17</v>
      </c>
      <c r="F15" s="17" t="s">
        <v>18</v>
      </c>
      <c r="G15" s="18">
        <v>4</v>
      </c>
      <c r="H15" s="19" t="str">
        <f t="shared" si="0"/>
        <v>B</v>
      </c>
      <c r="I15" s="19" t="str">
        <f t="shared" si="1"/>
        <v>N</v>
      </c>
      <c r="J15" s="19" t="str">
        <f t="shared" si="2"/>
        <v>M</v>
      </c>
      <c r="K15" s="19" t="str">
        <f t="shared" si="3"/>
        <v>D</v>
      </c>
      <c r="L15" s="19" t="s">
        <v>30</v>
      </c>
      <c r="M15" s="19">
        <v>6</v>
      </c>
      <c r="N15" s="20" t="s">
        <v>26</v>
      </c>
      <c r="O15" s="21" t="s">
        <v>37</v>
      </c>
      <c r="P15" s="22"/>
      <c r="Q15" s="22" t="s">
        <v>56</v>
      </c>
      <c r="R15" s="20"/>
      <c r="S15" s="23"/>
    </row>
    <row r="16" spans="1:21" x14ac:dyDescent="0.25">
      <c r="B16" s="24" t="s">
        <v>57</v>
      </c>
      <c r="C16" s="25" t="s">
        <v>58</v>
      </c>
      <c r="D16" s="26" t="s">
        <v>59</v>
      </c>
      <c r="E16" s="24" t="s">
        <v>17</v>
      </c>
      <c r="F16" s="26" t="s">
        <v>18</v>
      </c>
      <c r="G16" s="18">
        <v>2</v>
      </c>
      <c r="H16" s="19" t="str">
        <f t="shared" si="0"/>
        <v>B</v>
      </c>
      <c r="I16" s="19" t="str">
        <f t="shared" si="1"/>
        <v/>
      </c>
      <c r="J16" s="19" t="str">
        <f t="shared" si="2"/>
        <v>M</v>
      </c>
      <c r="K16" s="19" t="str">
        <f t="shared" si="3"/>
        <v/>
      </c>
      <c r="L16" s="19" t="s">
        <v>42</v>
      </c>
      <c r="M16" s="19">
        <v>10</v>
      </c>
      <c r="N16" s="20" t="s">
        <v>26</v>
      </c>
      <c r="O16" s="21" t="s">
        <v>37</v>
      </c>
      <c r="P16" s="22"/>
      <c r="Q16" s="22" t="s">
        <v>60</v>
      </c>
      <c r="R16" s="20"/>
      <c r="S16" s="23"/>
    </row>
    <row r="17" spans="2:19" x14ac:dyDescent="0.25">
      <c r="B17" s="15" t="s">
        <v>61</v>
      </c>
      <c r="C17" s="16" t="s">
        <v>62</v>
      </c>
      <c r="D17" s="17" t="s">
        <v>59</v>
      </c>
      <c r="E17" s="15" t="s">
        <v>17</v>
      </c>
      <c r="F17" s="17" t="s">
        <v>18</v>
      </c>
      <c r="G17" s="18">
        <v>2</v>
      </c>
      <c r="H17" s="19" t="str">
        <f t="shared" si="0"/>
        <v>B</v>
      </c>
      <c r="I17" s="19" t="str">
        <f t="shared" si="1"/>
        <v/>
      </c>
      <c r="J17" s="19" t="str">
        <f t="shared" si="2"/>
        <v>M</v>
      </c>
      <c r="K17" s="19" t="str">
        <f t="shared" si="3"/>
        <v/>
      </c>
      <c r="L17" s="19" t="s">
        <v>42</v>
      </c>
      <c r="M17" s="19">
        <v>5</v>
      </c>
      <c r="N17" s="20" t="s">
        <v>26</v>
      </c>
      <c r="O17" s="21" t="s">
        <v>21</v>
      </c>
      <c r="P17" s="22"/>
      <c r="Q17" s="22"/>
      <c r="R17" s="20"/>
      <c r="S17" s="23"/>
    </row>
    <row r="18" spans="2:19" x14ac:dyDescent="0.25">
      <c r="B18" s="24" t="s">
        <v>63</v>
      </c>
      <c r="C18" s="25" t="s">
        <v>64</v>
      </c>
      <c r="D18" s="26" t="s">
        <v>65</v>
      </c>
      <c r="E18" s="24" t="s">
        <v>17</v>
      </c>
      <c r="F18" s="26" t="s">
        <v>18</v>
      </c>
      <c r="G18" s="18">
        <v>2</v>
      </c>
      <c r="H18" s="19" t="str">
        <f t="shared" si="0"/>
        <v>B</v>
      </c>
      <c r="I18" s="19" t="str">
        <f t="shared" si="1"/>
        <v>N</v>
      </c>
      <c r="J18" s="19" t="str">
        <f t="shared" si="2"/>
        <v>M</v>
      </c>
      <c r="K18" s="19" t="str">
        <f t="shared" si="3"/>
        <v>D</v>
      </c>
      <c r="L18" s="19" t="s">
        <v>30</v>
      </c>
      <c r="M18" s="19">
        <v>5</v>
      </c>
      <c r="N18" s="20" t="s">
        <v>66</v>
      </c>
      <c r="O18" s="21" t="s">
        <v>21</v>
      </c>
      <c r="P18" s="22"/>
      <c r="Q18" s="22"/>
      <c r="R18" s="20"/>
      <c r="S18" s="23"/>
    </row>
    <row r="19" spans="2:19" x14ac:dyDescent="0.25">
      <c r="B19" s="15" t="s">
        <v>67</v>
      </c>
      <c r="C19" s="16" t="s">
        <v>68</v>
      </c>
      <c r="D19" s="17" t="s">
        <v>69</v>
      </c>
      <c r="E19" s="15" t="s">
        <v>17</v>
      </c>
      <c r="F19" s="17" t="s">
        <v>18</v>
      </c>
      <c r="G19" s="18">
        <v>2</v>
      </c>
      <c r="H19" s="19" t="str">
        <f t="shared" si="0"/>
        <v>B</v>
      </c>
      <c r="I19" s="19" t="str">
        <f t="shared" si="1"/>
        <v>N</v>
      </c>
      <c r="J19" s="19" t="str">
        <f t="shared" si="2"/>
        <v/>
      </c>
      <c r="K19" s="19" t="str">
        <f t="shared" si="3"/>
        <v>D</v>
      </c>
      <c r="L19" s="19" t="s">
        <v>36</v>
      </c>
      <c r="M19" s="19">
        <v>5</v>
      </c>
      <c r="N19" s="20" t="s">
        <v>26</v>
      </c>
      <c r="O19" s="21" t="s">
        <v>21</v>
      </c>
      <c r="P19" s="22"/>
      <c r="Q19" s="22"/>
      <c r="R19" s="20"/>
      <c r="S19" s="23"/>
    </row>
    <row r="20" spans="2:19" x14ac:dyDescent="0.25">
      <c r="B20" s="24" t="s">
        <v>70</v>
      </c>
      <c r="C20" s="25" t="s">
        <v>71</v>
      </c>
      <c r="D20" s="26" t="s">
        <v>59</v>
      </c>
      <c r="E20" s="24" t="s">
        <v>17</v>
      </c>
      <c r="F20" s="26" t="s">
        <v>18</v>
      </c>
      <c r="G20" s="18">
        <v>2</v>
      </c>
      <c r="H20" s="19" t="str">
        <f t="shared" si="0"/>
        <v>B</v>
      </c>
      <c r="I20" s="19" t="str">
        <f t="shared" si="1"/>
        <v/>
      </c>
      <c r="J20" s="19" t="str">
        <f t="shared" si="2"/>
        <v>M</v>
      </c>
      <c r="K20" s="19" t="str">
        <f t="shared" si="3"/>
        <v/>
      </c>
      <c r="L20" s="19" t="s">
        <v>42</v>
      </c>
      <c r="M20" s="19">
        <v>5</v>
      </c>
      <c r="N20" s="20" t="s">
        <v>26</v>
      </c>
      <c r="O20" s="21" t="s">
        <v>21</v>
      </c>
      <c r="P20" s="22"/>
      <c r="Q20" s="22"/>
      <c r="R20" s="20"/>
      <c r="S20" s="23"/>
    </row>
    <row r="21" spans="2:19" x14ac:dyDescent="0.25">
      <c r="B21" s="15" t="s">
        <v>72</v>
      </c>
      <c r="C21" s="16" t="s">
        <v>73</v>
      </c>
      <c r="D21" s="17" t="s">
        <v>74</v>
      </c>
      <c r="E21" s="15" t="s">
        <v>17</v>
      </c>
      <c r="F21" s="17" t="s">
        <v>18</v>
      </c>
      <c r="G21" s="18">
        <v>3</v>
      </c>
      <c r="H21" s="19" t="str">
        <f t="shared" si="0"/>
        <v>B</v>
      </c>
      <c r="I21" s="19" t="str">
        <f t="shared" si="1"/>
        <v>N</v>
      </c>
      <c r="J21" s="19" t="str">
        <f t="shared" si="2"/>
        <v>M</v>
      </c>
      <c r="K21" s="19" t="str">
        <f t="shared" si="3"/>
        <v>D</v>
      </c>
      <c r="L21" s="19" t="s">
        <v>30</v>
      </c>
      <c r="M21" s="19">
        <v>5</v>
      </c>
      <c r="N21" s="20" t="s">
        <v>26</v>
      </c>
      <c r="O21" s="21" t="s">
        <v>37</v>
      </c>
      <c r="P21" s="22"/>
      <c r="Q21" s="22"/>
      <c r="R21" s="20"/>
      <c r="S21" s="23"/>
    </row>
    <row r="22" spans="2:19" x14ac:dyDescent="0.25">
      <c r="B22" s="21" t="s">
        <v>364</v>
      </c>
      <c r="C22" s="22" t="s">
        <v>296</v>
      </c>
      <c r="D22" s="20" t="s">
        <v>16</v>
      </c>
      <c r="E22" s="22" t="s">
        <v>17</v>
      </c>
      <c r="F22" s="20" t="s">
        <v>18</v>
      </c>
      <c r="G22" s="18">
        <v>4</v>
      </c>
      <c r="H22" s="19" t="str">
        <f t="shared" si="0"/>
        <v>B</v>
      </c>
      <c r="I22" s="19" t="str">
        <f t="shared" si="1"/>
        <v>N</v>
      </c>
      <c r="J22" s="19" t="str">
        <f t="shared" si="2"/>
        <v>M</v>
      </c>
      <c r="K22" s="19" t="str">
        <f t="shared" si="3"/>
        <v>D</v>
      </c>
      <c r="L22" s="19" t="s">
        <v>268</v>
      </c>
      <c r="M22" s="19">
        <v>5</v>
      </c>
      <c r="N22" s="20" t="s">
        <v>26</v>
      </c>
      <c r="O22" s="21" t="s">
        <v>37</v>
      </c>
      <c r="P22" s="22"/>
      <c r="Q22" s="22"/>
      <c r="R22" s="20"/>
      <c r="S22" s="23"/>
    </row>
    <row r="23" spans="2:19" ht="15.75" thickBot="1" x14ac:dyDescent="0.3">
      <c r="B23" s="27" t="s">
        <v>75</v>
      </c>
      <c r="C23" s="28" t="s">
        <v>76</v>
      </c>
      <c r="D23" s="29" t="s">
        <v>74</v>
      </c>
      <c r="E23" s="27" t="s">
        <v>17</v>
      </c>
      <c r="F23" s="29" t="s">
        <v>18</v>
      </c>
      <c r="G23" s="30">
        <v>2</v>
      </c>
      <c r="H23" s="31" t="str">
        <f t="shared" si="0"/>
        <v>B</v>
      </c>
      <c r="I23" s="31" t="str">
        <f t="shared" si="1"/>
        <v>N</v>
      </c>
      <c r="J23" s="31" t="str">
        <f t="shared" si="2"/>
        <v>M</v>
      </c>
      <c r="K23" s="31" t="str">
        <f t="shared" si="3"/>
        <v>D</v>
      </c>
      <c r="L23" s="31" t="s">
        <v>30</v>
      </c>
      <c r="M23" s="31">
        <v>5</v>
      </c>
      <c r="N23" s="32" t="s">
        <v>26</v>
      </c>
      <c r="O23" s="33" t="s">
        <v>37</v>
      </c>
      <c r="P23" s="34"/>
      <c r="Q23" s="34"/>
      <c r="R23" s="32"/>
      <c r="S23" s="35"/>
    </row>
    <row r="24" spans="2:19" x14ac:dyDescent="0.25">
      <c r="B24" s="36" t="s">
        <v>77</v>
      </c>
      <c r="C24" s="37" t="s">
        <v>35</v>
      </c>
      <c r="D24" s="38" t="s">
        <v>33</v>
      </c>
      <c r="E24" s="36" t="s">
        <v>78</v>
      </c>
      <c r="F24" s="38" t="s">
        <v>79</v>
      </c>
      <c r="G24" s="39"/>
      <c r="H24" s="19" t="str">
        <f t="shared" si="0"/>
        <v/>
      </c>
      <c r="I24" s="19" t="str">
        <f t="shared" si="1"/>
        <v/>
      </c>
      <c r="J24" s="19" t="str">
        <f t="shared" si="2"/>
        <v/>
      </c>
      <c r="K24" s="19" t="str">
        <f t="shared" si="3"/>
        <v/>
      </c>
      <c r="L24" s="40"/>
      <c r="M24" s="40"/>
      <c r="N24" s="41"/>
      <c r="O24" s="42"/>
      <c r="P24" s="41"/>
      <c r="Q24" s="41"/>
      <c r="R24" s="43"/>
      <c r="S24" s="14"/>
    </row>
    <row r="25" spans="2:19" x14ac:dyDescent="0.25">
      <c r="B25" s="24" t="s">
        <v>80</v>
      </c>
      <c r="C25" s="25" t="s">
        <v>81</v>
      </c>
      <c r="D25" s="26" t="s">
        <v>33</v>
      </c>
      <c r="E25" s="24" t="s">
        <v>78</v>
      </c>
      <c r="F25" s="26" t="s">
        <v>79</v>
      </c>
      <c r="G25" s="44"/>
      <c r="H25" s="19" t="str">
        <f t="shared" si="0"/>
        <v/>
      </c>
      <c r="I25" s="19" t="str">
        <f t="shared" si="1"/>
        <v/>
      </c>
      <c r="J25" s="19" t="str">
        <f t="shared" si="2"/>
        <v/>
      </c>
      <c r="K25" s="19" t="str">
        <f t="shared" si="3"/>
        <v/>
      </c>
      <c r="L25" s="45"/>
      <c r="M25" s="45"/>
      <c r="N25" s="46"/>
      <c r="O25" s="47"/>
      <c r="P25" s="46"/>
      <c r="Q25" s="46"/>
      <c r="R25" s="48"/>
      <c r="S25" s="23"/>
    </row>
    <row r="26" spans="2:19" x14ac:dyDescent="0.25">
      <c r="B26" s="15" t="s">
        <v>82</v>
      </c>
      <c r="C26" s="16" t="s">
        <v>83</v>
      </c>
      <c r="D26" s="17" t="s">
        <v>29</v>
      </c>
      <c r="E26" s="15" t="s">
        <v>78</v>
      </c>
      <c r="F26" s="17" t="s">
        <v>79</v>
      </c>
      <c r="G26" s="44"/>
      <c r="H26" s="19" t="str">
        <f t="shared" si="0"/>
        <v/>
      </c>
      <c r="I26" s="19" t="str">
        <f t="shared" si="1"/>
        <v/>
      </c>
      <c r="J26" s="19" t="str">
        <f t="shared" si="2"/>
        <v/>
      </c>
      <c r="K26" s="19" t="str">
        <f t="shared" si="3"/>
        <v/>
      </c>
      <c r="L26" s="45"/>
      <c r="M26" s="45"/>
      <c r="N26" s="46"/>
      <c r="O26" s="47"/>
      <c r="P26" s="46"/>
      <c r="Q26" s="46"/>
      <c r="R26" s="48"/>
      <c r="S26" s="23"/>
    </row>
    <row r="27" spans="2:19" x14ac:dyDescent="0.25">
      <c r="B27" s="24" t="s">
        <v>84</v>
      </c>
      <c r="C27" s="25" t="s">
        <v>85</v>
      </c>
      <c r="D27" s="26" t="s">
        <v>45</v>
      </c>
      <c r="E27" s="24" t="s">
        <v>78</v>
      </c>
      <c r="F27" s="26" t="s">
        <v>79</v>
      </c>
      <c r="G27" s="44"/>
      <c r="H27" s="19" t="str">
        <f t="shared" si="0"/>
        <v/>
      </c>
      <c r="I27" s="19" t="str">
        <f t="shared" si="1"/>
        <v/>
      </c>
      <c r="J27" s="19" t="str">
        <f t="shared" si="2"/>
        <v/>
      </c>
      <c r="K27" s="19" t="str">
        <f t="shared" si="3"/>
        <v/>
      </c>
      <c r="L27" s="45"/>
      <c r="M27" s="45"/>
      <c r="N27" s="46"/>
      <c r="O27" s="47"/>
      <c r="P27" s="46"/>
      <c r="Q27" s="46"/>
      <c r="R27" s="48"/>
      <c r="S27" s="23"/>
    </row>
    <row r="28" spans="2:19" x14ac:dyDescent="0.25">
      <c r="B28" s="15" t="s">
        <v>86</v>
      </c>
      <c r="C28" s="16" t="s">
        <v>87</v>
      </c>
      <c r="D28" s="17" t="s">
        <v>88</v>
      </c>
      <c r="E28" s="15" t="s">
        <v>78</v>
      </c>
      <c r="F28" s="17" t="s">
        <v>79</v>
      </c>
      <c r="G28" s="44"/>
      <c r="H28" s="19" t="str">
        <f t="shared" si="0"/>
        <v/>
      </c>
      <c r="I28" s="19" t="str">
        <f t="shared" si="1"/>
        <v/>
      </c>
      <c r="J28" s="19" t="str">
        <f t="shared" si="2"/>
        <v/>
      </c>
      <c r="K28" s="19" t="str">
        <f t="shared" si="3"/>
        <v/>
      </c>
      <c r="L28" s="45"/>
      <c r="M28" s="45"/>
      <c r="N28" s="46"/>
      <c r="O28" s="47"/>
      <c r="P28" s="46"/>
      <c r="Q28" s="46"/>
      <c r="R28" s="48"/>
      <c r="S28" s="23"/>
    </row>
    <row r="29" spans="2:19" x14ac:dyDescent="0.25">
      <c r="B29" s="24" t="s">
        <v>89</v>
      </c>
      <c r="C29" s="25" t="s">
        <v>90</v>
      </c>
      <c r="D29" s="26" t="s">
        <v>91</v>
      </c>
      <c r="E29" s="24" t="s">
        <v>78</v>
      </c>
      <c r="F29" s="26" t="s">
        <v>79</v>
      </c>
      <c r="G29" s="44"/>
      <c r="H29" s="19" t="str">
        <f t="shared" si="0"/>
        <v/>
      </c>
      <c r="I29" s="19" t="str">
        <f t="shared" si="1"/>
        <v/>
      </c>
      <c r="J29" s="19" t="str">
        <f t="shared" si="2"/>
        <v/>
      </c>
      <c r="K29" s="19" t="str">
        <f t="shared" si="3"/>
        <v/>
      </c>
      <c r="L29" s="45"/>
      <c r="M29" s="45"/>
      <c r="N29" s="46"/>
      <c r="O29" s="47"/>
      <c r="P29" s="46"/>
      <c r="Q29" s="46"/>
      <c r="R29" s="48"/>
      <c r="S29" s="23"/>
    </row>
    <row r="30" spans="2:19" x14ac:dyDescent="0.25">
      <c r="B30" s="15" t="s">
        <v>92</v>
      </c>
      <c r="C30" s="16" t="s">
        <v>93</v>
      </c>
      <c r="D30" s="17" t="s">
        <v>94</v>
      </c>
      <c r="E30" s="15" t="s">
        <v>78</v>
      </c>
      <c r="F30" s="17" t="s">
        <v>79</v>
      </c>
      <c r="G30" s="44"/>
      <c r="H30" s="19" t="str">
        <f t="shared" si="0"/>
        <v/>
      </c>
      <c r="I30" s="19" t="str">
        <f t="shared" si="1"/>
        <v/>
      </c>
      <c r="J30" s="19" t="str">
        <f t="shared" si="2"/>
        <v/>
      </c>
      <c r="K30" s="19" t="str">
        <f t="shared" si="3"/>
        <v/>
      </c>
      <c r="L30" s="45"/>
      <c r="M30" s="45"/>
      <c r="N30" s="46"/>
      <c r="O30" s="47"/>
      <c r="P30" s="46"/>
      <c r="Q30" s="46"/>
      <c r="R30" s="48"/>
      <c r="S30" s="23"/>
    </row>
    <row r="31" spans="2:19" x14ac:dyDescent="0.25">
      <c r="B31" s="24" t="s">
        <v>95</v>
      </c>
      <c r="C31" s="25" t="s">
        <v>96</v>
      </c>
      <c r="D31" s="26" t="s">
        <v>24</v>
      </c>
      <c r="E31" s="24" t="s">
        <v>78</v>
      </c>
      <c r="F31" s="26" t="s">
        <v>79</v>
      </c>
      <c r="G31" s="44"/>
      <c r="H31" s="19" t="str">
        <f t="shared" si="0"/>
        <v/>
      </c>
      <c r="I31" s="19" t="str">
        <f t="shared" si="1"/>
        <v/>
      </c>
      <c r="J31" s="19" t="str">
        <f t="shared" si="2"/>
        <v/>
      </c>
      <c r="K31" s="19" t="str">
        <f t="shared" si="3"/>
        <v/>
      </c>
      <c r="L31" s="45"/>
      <c r="M31" s="45"/>
      <c r="N31" s="46"/>
      <c r="O31" s="47"/>
      <c r="P31" s="46"/>
      <c r="Q31" s="46"/>
      <c r="R31" s="48"/>
      <c r="S31" s="23"/>
    </row>
    <row r="32" spans="2:19" x14ac:dyDescent="0.25">
      <c r="B32" s="15" t="s">
        <v>97</v>
      </c>
      <c r="C32" s="16" t="s">
        <v>98</v>
      </c>
      <c r="D32" s="17" t="s">
        <v>59</v>
      </c>
      <c r="E32" s="15" t="s">
        <v>78</v>
      </c>
      <c r="F32" s="17" t="s">
        <v>79</v>
      </c>
      <c r="G32" s="44"/>
      <c r="H32" s="19" t="str">
        <f t="shared" si="0"/>
        <v/>
      </c>
      <c r="I32" s="19" t="str">
        <f t="shared" si="1"/>
        <v/>
      </c>
      <c r="J32" s="19" t="str">
        <f t="shared" si="2"/>
        <v/>
      </c>
      <c r="K32" s="19" t="str">
        <f t="shared" si="3"/>
        <v/>
      </c>
      <c r="L32" s="45"/>
      <c r="M32" s="45"/>
      <c r="N32" s="46"/>
      <c r="O32" s="47"/>
      <c r="P32" s="46"/>
      <c r="Q32" s="46"/>
      <c r="R32" s="48"/>
      <c r="S32" s="23"/>
    </row>
    <row r="33" spans="2:19" x14ac:dyDescent="0.25">
      <c r="B33" s="24" t="s">
        <v>99</v>
      </c>
      <c r="C33" s="25" t="s">
        <v>100</v>
      </c>
      <c r="D33" s="26" t="s">
        <v>59</v>
      </c>
      <c r="E33" s="24" t="s">
        <v>78</v>
      </c>
      <c r="F33" s="26" t="s">
        <v>79</v>
      </c>
      <c r="G33" s="44"/>
      <c r="H33" s="19" t="str">
        <f t="shared" si="0"/>
        <v/>
      </c>
      <c r="I33" s="19" t="str">
        <f t="shared" si="1"/>
        <v/>
      </c>
      <c r="J33" s="19" t="str">
        <f t="shared" si="2"/>
        <v/>
      </c>
      <c r="K33" s="19" t="str">
        <f t="shared" si="3"/>
        <v/>
      </c>
      <c r="L33" s="45"/>
      <c r="M33" s="45"/>
      <c r="N33" s="46"/>
      <c r="O33" s="47"/>
      <c r="P33" s="46"/>
      <c r="Q33" s="46"/>
      <c r="R33" s="48"/>
      <c r="S33" s="23"/>
    </row>
    <row r="34" spans="2:19" x14ac:dyDescent="0.25">
      <c r="B34" s="15" t="s">
        <v>101</v>
      </c>
      <c r="C34" s="16" t="s">
        <v>102</v>
      </c>
      <c r="D34" s="17" t="s">
        <v>59</v>
      </c>
      <c r="E34" s="15" t="s">
        <v>78</v>
      </c>
      <c r="F34" s="17" t="s">
        <v>79</v>
      </c>
      <c r="G34" s="44"/>
      <c r="H34" s="19" t="str">
        <f t="shared" si="0"/>
        <v/>
      </c>
      <c r="I34" s="19" t="str">
        <f t="shared" si="1"/>
        <v/>
      </c>
      <c r="J34" s="19" t="str">
        <f t="shared" si="2"/>
        <v/>
      </c>
      <c r="K34" s="19" t="str">
        <f t="shared" si="3"/>
        <v/>
      </c>
      <c r="L34" s="45"/>
      <c r="M34" s="45"/>
      <c r="N34" s="46"/>
      <c r="O34" s="47"/>
      <c r="P34" s="46"/>
      <c r="Q34" s="46"/>
      <c r="R34" s="48"/>
      <c r="S34" s="23"/>
    </row>
    <row r="35" spans="2:19" x14ac:dyDescent="0.25">
      <c r="B35" s="24" t="s">
        <v>103</v>
      </c>
      <c r="C35" s="25" t="s">
        <v>104</v>
      </c>
      <c r="D35" s="26" t="s">
        <v>59</v>
      </c>
      <c r="E35" s="24" t="s">
        <v>78</v>
      </c>
      <c r="F35" s="26" t="s">
        <v>79</v>
      </c>
      <c r="G35" s="44"/>
      <c r="H35" s="19" t="str">
        <f t="shared" si="0"/>
        <v/>
      </c>
      <c r="I35" s="19" t="str">
        <f t="shared" si="1"/>
        <v/>
      </c>
      <c r="J35" s="19" t="str">
        <f t="shared" si="2"/>
        <v/>
      </c>
      <c r="K35" s="19" t="str">
        <f t="shared" si="3"/>
        <v/>
      </c>
      <c r="L35" s="45"/>
      <c r="M35" s="45"/>
      <c r="N35" s="46"/>
      <c r="O35" s="47"/>
      <c r="P35" s="46"/>
      <c r="Q35" s="46"/>
      <c r="R35" s="48"/>
      <c r="S35" s="23"/>
    </row>
    <row r="36" spans="2:19" x14ac:dyDescent="0.25">
      <c r="B36" s="15" t="s">
        <v>105</v>
      </c>
      <c r="C36" s="16" t="s">
        <v>106</v>
      </c>
      <c r="D36" s="17" t="s">
        <v>107</v>
      </c>
      <c r="E36" s="15" t="s">
        <v>78</v>
      </c>
      <c r="F36" s="17" t="s">
        <v>79</v>
      </c>
      <c r="G36" s="44"/>
      <c r="H36" s="19" t="str">
        <f t="shared" si="0"/>
        <v/>
      </c>
      <c r="I36" s="19" t="str">
        <f t="shared" si="1"/>
        <v/>
      </c>
      <c r="J36" s="19" t="str">
        <f t="shared" si="2"/>
        <v/>
      </c>
      <c r="K36" s="19" t="str">
        <f t="shared" si="3"/>
        <v/>
      </c>
      <c r="L36" s="45"/>
      <c r="M36" s="45"/>
      <c r="N36" s="46"/>
      <c r="O36" s="47"/>
      <c r="P36" s="46"/>
      <c r="Q36" s="46"/>
      <c r="R36" s="48"/>
      <c r="S36" s="23"/>
    </row>
    <row r="37" spans="2:19" x14ac:dyDescent="0.25">
      <c r="B37" s="24" t="s">
        <v>61</v>
      </c>
      <c r="C37" s="25" t="s">
        <v>62</v>
      </c>
      <c r="D37" s="26" t="s">
        <v>59</v>
      </c>
      <c r="E37" s="24" t="s">
        <v>78</v>
      </c>
      <c r="F37" s="26" t="s">
        <v>79</v>
      </c>
      <c r="G37" s="44"/>
      <c r="H37" s="19" t="str">
        <f t="shared" si="0"/>
        <v/>
      </c>
      <c r="I37" s="19" t="str">
        <f t="shared" si="1"/>
        <v/>
      </c>
      <c r="J37" s="19" t="str">
        <f t="shared" si="2"/>
        <v/>
      </c>
      <c r="K37" s="19" t="str">
        <f t="shared" si="3"/>
        <v/>
      </c>
      <c r="L37" s="45"/>
      <c r="M37" s="45"/>
      <c r="N37" s="46"/>
      <c r="O37" s="47"/>
      <c r="P37" s="46"/>
      <c r="Q37" s="46"/>
      <c r="R37" s="48"/>
      <c r="S37" s="23"/>
    </row>
    <row r="38" spans="2:19" x14ac:dyDescent="0.25">
      <c r="B38" s="15" t="s">
        <v>108</v>
      </c>
      <c r="C38" s="16" t="s">
        <v>109</v>
      </c>
      <c r="D38" s="17" t="s">
        <v>110</v>
      </c>
      <c r="E38" s="15" t="s">
        <v>78</v>
      </c>
      <c r="F38" s="17" t="s">
        <v>79</v>
      </c>
      <c r="G38" s="44"/>
      <c r="H38" s="19" t="str">
        <f t="shared" si="0"/>
        <v/>
      </c>
      <c r="I38" s="19" t="str">
        <f t="shared" si="1"/>
        <v/>
      </c>
      <c r="J38" s="19" t="str">
        <f t="shared" si="2"/>
        <v/>
      </c>
      <c r="K38" s="19" t="str">
        <f t="shared" si="3"/>
        <v/>
      </c>
      <c r="L38" s="45"/>
      <c r="M38" s="45"/>
      <c r="N38" s="46"/>
      <c r="O38" s="47"/>
      <c r="P38" s="46"/>
      <c r="Q38" s="46"/>
      <c r="R38" s="48"/>
      <c r="S38" s="23"/>
    </row>
    <row r="39" spans="2:19" x14ac:dyDescent="0.25">
      <c r="B39" s="24" t="s">
        <v>111</v>
      </c>
      <c r="C39" s="25" t="s">
        <v>112</v>
      </c>
      <c r="D39" s="26" t="s">
        <v>69</v>
      </c>
      <c r="E39" s="24" t="s">
        <v>78</v>
      </c>
      <c r="F39" s="26" t="s">
        <v>79</v>
      </c>
      <c r="G39" s="44"/>
      <c r="H39" s="19" t="str">
        <f t="shared" si="0"/>
        <v/>
      </c>
      <c r="I39" s="19" t="str">
        <f t="shared" si="1"/>
        <v/>
      </c>
      <c r="J39" s="19" t="str">
        <f t="shared" si="2"/>
        <v/>
      </c>
      <c r="K39" s="19" t="str">
        <f t="shared" si="3"/>
        <v/>
      </c>
      <c r="L39" s="45"/>
      <c r="M39" s="45"/>
      <c r="N39" s="46"/>
      <c r="O39" s="47"/>
      <c r="P39" s="46"/>
      <c r="Q39" s="46"/>
      <c r="R39" s="48"/>
      <c r="S39" s="23"/>
    </row>
    <row r="40" spans="2:19" x14ac:dyDescent="0.25">
      <c r="B40" s="15" t="s">
        <v>113</v>
      </c>
      <c r="C40" s="16" t="s">
        <v>114</v>
      </c>
      <c r="D40" s="17" t="s">
        <v>29</v>
      </c>
      <c r="E40" s="15" t="s">
        <v>78</v>
      </c>
      <c r="F40" s="17" t="s">
        <v>79</v>
      </c>
      <c r="G40" s="44"/>
      <c r="H40" s="19" t="str">
        <f t="shared" si="0"/>
        <v/>
      </c>
      <c r="I40" s="19" t="str">
        <f t="shared" si="1"/>
        <v/>
      </c>
      <c r="J40" s="19" t="str">
        <f t="shared" si="2"/>
        <v/>
      </c>
      <c r="K40" s="19" t="str">
        <f t="shared" si="3"/>
        <v/>
      </c>
      <c r="L40" s="45"/>
      <c r="M40" s="45"/>
      <c r="N40" s="46"/>
      <c r="O40" s="47"/>
      <c r="P40" s="46"/>
      <c r="Q40" s="46"/>
      <c r="R40" s="48"/>
      <c r="S40" s="23"/>
    </row>
    <row r="41" spans="2:19" x14ac:dyDescent="0.25">
      <c r="B41" s="24" t="s">
        <v>115</v>
      </c>
      <c r="C41" s="25" t="s">
        <v>116</v>
      </c>
      <c r="D41" s="26" t="s">
        <v>69</v>
      </c>
      <c r="E41" s="24" t="s">
        <v>78</v>
      </c>
      <c r="F41" s="26" t="s">
        <v>79</v>
      </c>
      <c r="G41" s="44"/>
      <c r="H41" s="19" t="str">
        <f t="shared" si="0"/>
        <v/>
      </c>
      <c r="I41" s="19" t="str">
        <f t="shared" si="1"/>
        <v/>
      </c>
      <c r="J41" s="19" t="str">
        <f t="shared" si="2"/>
        <v/>
      </c>
      <c r="K41" s="19" t="str">
        <f t="shared" si="3"/>
        <v/>
      </c>
      <c r="L41" s="45"/>
      <c r="M41" s="45"/>
      <c r="N41" s="46"/>
      <c r="O41" s="47"/>
      <c r="P41" s="46"/>
      <c r="Q41" s="46"/>
      <c r="R41" s="48"/>
      <c r="S41" s="23"/>
    </row>
    <row r="42" spans="2:19" x14ac:dyDescent="0.25">
      <c r="B42" s="15" t="s">
        <v>117</v>
      </c>
      <c r="C42" s="16" t="s">
        <v>118</v>
      </c>
      <c r="D42" s="17" t="s">
        <v>119</v>
      </c>
      <c r="E42" s="15" t="s">
        <v>78</v>
      </c>
      <c r="F42" s="17" t="s">
        <v>79</v>
      </c>
      <c r="G42" s="44"/>
      <c r="H42" s="19" t="str">
        <f t="shared" si="0"/>
        <v/>
      </c>
      <c r="I42" s="19" t="str">
        <f t="shared" si="1"/>
        <v/>
      </c>
      <c r="J42" s="19" t="str">
        <f t="shared" si="2"/>
        <v/>
      </c>
      <c r="K42" s="19" t="str">
        <f t="shared" si="3"/>
        <v/>
      </c>
      <c r="L42" s="45"/>
      <c r="M42" s="45"/>
      <c r="N42" s="46"/>
      <c r="O42" s="47"/>
      <c r="P42" s="46"/>
      <c r="Q42" s="46"/>
      <c r="R42" s="48"/>
      <c r="S42" s="23"/>
    </row>
    <row r="43" spans="2:19" x14ac:dyDescent="0.25">
      <c r="B43" s="24" t="s">
        <v>120</v>
      </c>
      <c r="C43" s="25" t="s">
        <v>121</v>
      </c>
      <c r="D43" s="26" t="s">
        <v>122</v>
      </c>
      <c r="E43" s="24" t="s">
        <v>78</v>
      </c>
      <c r="F43" s="26" t="s">
        <v>79</v>
      </c>
      <c r="G43" s="44"/>
      <c r="H43" s="19" t="str">
        <f t="shared" si="0"/>
        <v/>
      </c>
      <c r="I43" s="19" t="str">
        <f t="shared" si="1"/>
        <v/>
      </c>
      <c r="J43" s="19" t="str">
        <f t="shared" si="2"/>
        <v/>
      </c>
      <c r="K43" s="19" t="str">
        <f t="shared" si="3"/>
        <v/>
      </c>
      <c r="L43" s="45"/>
      <c r="M43" s="45"/>
      <c r="N43" s="46"/>
      <c r="O43" s="47"/>
      <c r="P43" s="46"/>
      <c r="Q43" s="46"/>
      <c r="R43" s="48"/>
      <c r="S43" s="23"/>
    </row>
    <row r="44" spans="2:19" x14ac:dyDescent="0.25">
      <c r="B44" s="15" t="s">
        <v>123</v>
      </c>
      <c r="C44" s="16" t="s">
        <v>124</v>
      </c>
      <c r="D44" s="17" t="s">
        <v>59</v>
      </c>
      <c r="E44" s="15" t="s">
        <v>78</v>
      </c>
      <c r="F44" s="17" t="s">
        <v>79</v>
      </c>
      <c r="G44" s="44"/>
      <c r="H44" s="19" t="str">
        <f t="shared" si="0"/>
        <v/>
      </c>
      <c r="I44" s="19" t="str">
        <f t="shared" si="1"/>
        <v/>
      </c>
      <c r="J44" s="19" t="str">
        <f t="shared" si="2"/>
        <v/>
      </c>
      <c r="K44" s="19" t="str">
        <f t="shared" si="3"/>
        <v/>
      </c>
      <c r="L44" s="45"/>
      <c r="M44" s="45"/>
      <c r="N44" s="46"/>
      <c r="O44" s="47"/>
      <c r="P44" s="46"/>
      <c r="Q44" s="46"/>
      <c r="R44" s="48"/>
      <c r="S44" s="23"/>
    </row>
    <row r="45" spans="2:19" x14ac:dyDescent="0.25">
      <c r="B45" s="24" t="s">
        <v>125</v>
      </c>
      <c r="C45" s="25" t="s">
        <v>126</v>
      </c>
      <c r="D45" s="26" t="s">
        <v>59</v>
      </c>
      <c r="E45" s="24" t="s">
        <v>78</v>
      </c>
      <c r="F45" s="26" t="s">
        <v>79</v>
      </c>
      <c r="G45" s="44"/>
      <c r="H45" s="19" t="str">
        <f t="shared" si="0"/>
        <v/>
      </c>
      <c r="I45" s="19" t="str">
        <f t="shared" si="1"/>
        <v/>
      </c>
      <c r="J45" s="19" t="str">
        <f t="shared" si="2"/>
        <v/>
      </c>
      <c r="K45" s="19" t="str">
        <f t="shared" si="3"/>
        <v/>
      </c>
      <c r="L45" s="45"/>
      <c r="M45" s="45"/>
      <c r="N45" s="46"/>
      <c r="O45" s="47"/>
      <c r="P45" s="46"/>
      <c r="Q45" s="46"/>
      <c r="R45" s="48"/>
      <c r="S45" s="23"/>
    </row>
    <row r="46" spans="2:19" x14ac:dyDescent="0.25">
      <c r="B46" s="15" t="s">
        <v>127</v>
      </c>
      <c r="C46" s="16" t="s">
        <v>128</v>
      </c>
      <c r="D46" s="17" t="s">
        <v>119</v>
      </c>
      <c r="E46" s="15" t="s">
        <v>78</v>
      </c>
      <c r="F46" s="17" t="s">
        <v>79</v>
      </c>
      <c r="G46" s="44"/>
      <c r="H46" s="19" t="str">
        <f t="shared" si="0"/>
        <v/>
      </c>
      <c r="I46" s="19" t="str">
        <f t="shared" si="1"/>
        <v/>
      </c>
      <c r="J46" s="19" t="str">
        <f t="shared" si="2"/>
        <v/>
      </c>
      <c r="K46" s="19" t="str">
        <f t="shared" si="3"/>
        <v/>
      </c>
      <c r="L46" s="45"/>
      <c r="M46" s="45"/>
      <c r="N46" s="46"/>
      <c r="O46" s="47"/>
      <c r="P46" s="46"/>
      <c r="Q46" s="46"/>
      <c r="R46" s="48"/>
      <c r="S46" s="23"/>
    </row>
    <row r="47" spans="2:19" x14ac:dyDescent="0.25">
      <c r="B47" s="21" t="s">
        <v>352</v>
      </c>
      <c r="C47" s="22" t="s">
        <v>353</v>
      </c>
      <c r="D47" s="20" t="s">
        <v>354</v>
      </c>
      <c r="E47" s="22" t="s">
        <v>78</v>
      </c>
      <c r="F47" s="20" t="s">
        <v>79</v>
      </c>
      <c r="G47" s="44"/>
      <c r="H47" s="19" t="str">
        <f t="shared" si="0"/>
        <v/>
      </c>
      <c r="I47" s="19" t="str">
        <f t="shared" si="1"/>
        <v/>
      </c>
      <c r="J47" s="19" t="str">
        <f t="shared" si="2"/>
        <v/>
      </c>
      <c r="K47" s="19" t="str">
        <f t="shared" si="3"/>
        <v/>
      </c>
      <c r="L47" s="45"/>
      <c r="M47" s="45"/>
      <c r="N47" s="48"/>
      <c r="O47" s="47"/>
      <c r="P47" s="46"/>
      <c r="Q47" s="46"/>
      <c r="R47" s="48"/>
      <c r="S47" s="23"/>
    </row>
    <row r="48" spans="2:19" x14ac:dyDescent="0.25">
      <c r="B48" s="21" t="s">
        <v>362</v>
      </c>
      <c r="C48" s="22" t="s">
        <v>363</v>
      </c>
      <c r="D48" s="20" t="s">
        <v>239</v>
      </c>
      <c r="E48" s="22" t="s">
        <v>78</v>
      </c>
      <c r="F48" s="20" t="s">
        <v>79</v>
      </c>
      <c r="G48" s="18">
        <v>2</v>
      </c>
      <c r="H48" s="19" t="str">
        <f t="shared" si="0"/>
        <v/>
      </c>
      <c r="I48" s="19" t="str">
        <f t="shared" si="1"/>
        <v/>
      </c>
      <c r="J48" s="19" t="str">
        <f t="shared" si="2"/>
        <v>M</v>
      </c>
      <c r="K48" s="19" t="str">
        <f t="shared" si="3"/>
        <v/>
      </c>
      <c r="L48" s="49" t="s">
        <v>161</v>
      </c>
      <c r="M48" s="49">
        <v>5</v>
      </c>
      <c r="N48" s="20" t="s">
        <v>26</v>
      </c>
      <c r="O48" s="21" t="s">
        <v>21</v>
      </c>
      <c r="P48" s="22"/>
      <c r="Q48" s="22"/>
      <c r="R48" s="20"/>
      <c r="S48" s="23"/>
    </row>
    <row r="49" spans="2:19" ht="15.75" thickBot="1" x14ac:dyDescent="0.3">
      <c r="B49" s="27" t="s">
        <v>129</v>
      </c>
      <c r="C49" s="28" t="s">
        <v>130</v>
      </c>
      <c r="D49" s="29" t="s">
        <v>91</v>
      </c>
      <c r="E49" s="27" t="s">
        <v>78</v>
      </c>
      <c r="F49" s="29" t="s">
        <v>79</v>
      </c>
      <c r="G49" s="44"/>
      <c r="H49" s="19" t="str">
        <f t="shared" si="0"/>
        <v/>
      </c>
      <c r="I49" s="19" t="str">
        <f t="shared" si="1"/>
        <v/>
      </c>
      <c r="J49" s="19" t="str">
        <f t="shared" si="2"/>
        <v/>
      </c>
      <c r="K49" s="19" t="str">
        <f t="shared" si="3"/>
        <v/>
      </c>
      <c r="L49" s="50"/>
      <c r="M49" s="50"/>
      <c r="N49" s="51"/>
      <c r="O49" s="52"/>
      <c r="P49" s="53"/>
      <c r="Q49" s="53"/>
      <c r="R49" s="54"/>
      <c r="S49" s="35"/>
    </row>
    <row r="50" spans="2:19" x14ac:dyDescent="0.25">
      <c r="B50" s="36" t="s">
        <v>131</v>
      </c>
      <c r="C50" s="37" t="s">
        <v>132</v>
      </c>
      <c r="D50" s="38" t="s">
        <v>29</v>
      </c>
      <c r="E50" s="36" t="s">
        <v>133</v>
      </c>
      <c r="F50" s="38" t="s">
        <v>134</v>
      </c>
      <c r="G50" s="39"/>
      <c r="H50" s="10" t="str">
        <f t="shared" si="0"/>
        <v/>
      </c>
      <c r="I50" s="10" t="str">
        <f t="shared" si="1"/>
        <v/>
      </c>
      <c r="J50" s="10" t="str">
        <f t="shared" si="2"/>
        <v/>
      </c>
      <c r="K50" s="10" t="str">
        <f t="shared" si="3"/>
        <v/>
      </c>
      <c r="L50" s="40"/>
      <c r="M50" s="40"/>
      <c r="N50" s="43"/>
      <c r="O50" s="42"/>
      <c r="P50" s="41"/>
      <c r="Q50" s="41"/>
      <c r="R50" s="43"/>
      <c r="S50" s="14"/>
    </row>
    <row r="51" spans="2:19" x14ac:dyDescent="0.25">
      <c r="B51" s="24" t="s">
        <v>135</v>
      </c>
      <c r="C51" s="25" t="s">
        <v>136</v>
      </c>
      <c r="D51" s="26" t="s">
        <v>74</v>
      </c>
      <c r="E51" s="24" t="s">
        <v>133</v>
      </c>
      <c r="F51" s="26" t="s">
        <v>134</v>
      </c>
      <c r="G51" s="44"/>
      <c r="H51" s="19" t="str">
        <f t="shared" si="0"/>
        <v/>
      </c>
      <c r="I51" s="19" t="str">
        <f t="shared" si="1"/>
        <v/>
      </c>
      <c r="J51" s="19" t="str">
        <f t="shared" si="2"/>
        <v/>
      </c>
      <c r="K51" s="19" t="str">
        <f t="shared" si="3"/>
        <v/>
      </c>
      <c r="L51" s="50"/>
      <c r="M51" s="50"/>
      <c r="N51" s="48"/>
      <c r="O51" s="47"/>
      <c r="P51" s="46"/>
      <c r="Q51" s="46"/>
      <c r="R51" s="48"/>
      <c r="S51" s="23"/>
    </row>
    <row r="52" spans="2:19" x14ac:dyDescent="0.25">
      <c r="B52" s="15" t="s">
        <v>137</v>
      </c>
      <c r="C52" s="16" t="s">
        <v>100</v>
      </c>
      <c r="D52" s="17" t="s">
        <v>59</v>
      </c>
      <c r="E52" s="15" t="s">
        <v>133</v>
      </c>
      <c r="F52" s="17" t="s">
        <v>134</v>
      </c>
      <c r="G52" s="44"/>
      <c r="H52" s="19" t="str">
        <f t="shared" si="0"/>
        <v/>
      </c>
      <c r="I52" s="19" t="str">
        <f t="shared" si="1"/>
        <v/>
      </c>
      <c r="J52" s="19" t="str">
        <f t="shared" si="2"/>
        <v/>
      </c>
      <c r="K52" s="19" t="str">
        <f t="shared" si="3"/>
        <v/>
      </c>
      <c r="L52" s="50"/>
      <c r="M52" s="50"/>
      <c r="N52" s="48"/>
      <c r="O52" s="47"/>
      <c r="P52" s="46"/>
      <c r="Q52" s="46"/>
      <c r="R52" s="48"/>
      <c r="S52" s="23"/>
    </row>
    <row r="53" spans="2:19" x14ac:dyDescent="0.25">
      <c r="B53" s="24" t="s">
        <v>117</v>
      </c>
      <c r="C53" s="25" t="s">
        <v>118</v>
      </c>
      <c r="D53" s="26" t="s">
        <v>119</v>
      </c>
      <c r="E53" s="24" t="s">
        <v>133</v>
      </c>
      <c r="F53" s="26" t="s">
        <v>134</v>
      </c>
      <c r="G53" s="44"/>
      <c r="H53" s="19" t="str">
        <f t="shared" si="0"/>
        <v/>
      </c>
      <c r="I53" s="19" t="str">
        <f t="shared" si="1"/>
        <v/>
      </c>
      <c r="J53" s="19" t="str">
        <f t="shared" si="2"/>
        <v/>
      </c>
      <c r="K53" s="19" t="str">
        <f t="shared" si="3"/>
        <v/>
      </c>
      <c r="L53" s="50"/>
      <c r="M53" s="50"/>
      <c r="N53" s="48"/>
      <c r="O53" s="47"/>
      <c r="P53" s="46"/>
      <c r="Q53" s="46"/>
      <c r="R53" s="48"/>
      <c r="S53" s="23"/>
    </row>
    <row r="54" spans="2:19" x14ac:dyDescent="0.25">
      <c r="B54" s="21" t="s">
        <v>356</v>
      </c>
      <c r="C54" s="22" t="s">
        <v>357</v>
      </c>
      <c r="D54" s="20" t="s">
        <v>59</v>
      </c>
      <c r="E54" s="22" t="s">
        <v>133</v>
      </c>
      <c r="F54" s="20" t="s">
        <v>134</v>
      </c>
      <c r="G54" s="44"/>
      <c r="H54" s="19" t="str">
        <f t="shared" si="0"/>
        <v/>
      </c>
      <c r="I54" s="19" t="str">
        <f t="shared" si="1"/>
        <v/>
      </c>
      <c r="J54" s="19" t="str">
        <f t="shared" si="2"/>
        <v/>
      </c>
      <c r="K54" s="19" t="str">
        <f t="shared" si="3"/>
        <v/>
      </c>
      <c r="L54" s="50"/>
      <c r="M54" s="50"/>
      <c r="N54" s="48"/>
      <c r="O54" s="47"/>
      <c r="P54" s="46"/>
      <c r="Q54" s="46"/>
      <c r="R54" s="48"/>
      <c r="S54" s="23"/>
    </row>
    <row r="55" spans="2:19" ht="15.75" thickBot="1" x14ac:dyDescent="0.3">
      <c r="B55" s="55" t="s">
        <v>138</v>
      </c>
      <c r="C55" s="56" t="s">
        <v>139</v>
      </c>
      <c r="D55" s="57" t="s">
        <v>59</v>
      </c>
      <c r="E55" s="55" t="s">
        <v>133</v>
      </c>
      <c r="F55" s="57" t="s">
        <v>134</v>
      </c>
      <c r="G55" s="58"/>
      <c r="H55" s="31" t="str">
        <f t="shared" si="0"/>
        <v/>
      </c>
      <c r="I55" s="31" t="str">
        <f t="shared" si="1"/>
        <v/>
      </c>
      <c r="J55" s="31" t="str">
        <f t="shared" si="2"/>
        <v/>
      </c>
      <c r="K55" s="31" t="str">
        <f t="shared" si="3"/>
        <v/>
      </c>
      <c r="L55" s="59"/>
      <c r="M55" s="59"/>
      <c r="N55" s="54"/>
      <c r="O55" s="52"/>
      <c r="P55" s="53"/>
      <c r="Q55" s="53"/>
      <c r="R55" s="54"/>
      <c r="S55" s="35"/>
    </row>
    <row r="56" spans="2:19" x14ac:dyDescent="0.25">
      <c r="B56" s="6" t="s">
        <v>140</v>
      </c>
      <c r="C56" s="7" t="s">
        <v>141</v>
      </c>
      <c r="D56" s="8" t="s">
        <v>50</v>
      </c>
      <c r="E56" s="6" t="s">
        <v>142</v>
      </c>
      <c r="F56" s="8" t="s">
        <v>143</v>
      </c>
      <c r="G56" s="9">
        <v>2</v>
      </c>
      <c r="H56" s="19" t="str">
        <f t="shared" si="0"/>
        <v/>
      </c>
      <c r="I56" s="19" t="str">
        <f t="shared" si="1"/>
        <v>N</v>
      </c>
      <c r="J56" s="19" t="str">
        <f t="shared" si="2"/>
        <v>M</v>
      </c>
      <c r="K56" s="19" t="str">
        <f t="shared" si="3"/>
        <v/>
      </c>
      <c r="L56" s="49" t="s">
        <v>144</v>
      </c>
      <c r="M56" s="10">
        <v>5</v>
      </c>
      <c r="N56" s="13" t="s">
        <v>145</v>
      </c>
      <c r="O56" s="12" t="s">
        <v>37</v>
      </c>
      <c r="P56" s="13"/>
      <c r="Q56" s="13"/>
      <c r="R56" s="11"/>
      <c r="S56" s="14"/>
    </row>
    <row r="57" spans="2:19" x14ac:dyDescent="0.25">
      <c r="B57" s="15" t="s">
        <v>82</v>
      </c>
      <c r="C57" s="16" t="s">
        <v>83</v>
      </c>
      <c r="D57" s="17" t="s">
        <v>29</v>
      </c>
      <c r="E57" s="15" t="s">
        <v>142</v>
      </c>
      <c r="F57" s="17" t="s">
        <v>143</v>
      </c>
      <c r="G57" s="18">
        <v>4</v>
      </c>
      <c r="H57" s="19" t="str">
        <f t="shared" si="0"/>
        <v>B</v>
      </c>
      <c r="I57" s="19" t="str">
        <f t="shared" si="1"/>
        <v>N</v>
      </c>
      <c r="J57" s="19" t="str">
        <f t="shared" si="2"/>
        <v>M</v>
      </c>
      <c r="K57" s="19" t="str">
        <f t="shared" si="3"/>
        <v>D</v>
      </c>
      <c r="L57" s="49" t="s">
        <v>30</v>
      </c>
      <c r="M57" s="49">
        <v>5</v>
      </c>
      <c r="N57" s="22" t="s">
        <v>146</v>
      </c>
      <c r="O57" s="21" t="s">
        <v>37</v>
      </c>
      <c r="P57" s="22"/>
      <c r="Q57" s="22"/>
      <c r="R57" s="20"/>
      <c r="S57" s="23"/>
    </row>
    <row r="58" spans="2:19" x14ac:dyDescent="0.25">
      <c r="B58" s="15" t="s">
        <v>147</v>
      </c>
      <c r="C58" s="16" t="s">
        <v>35</v>
      </c>
      <c r="D58" s="17" t="s">
        <v>33</v>
      </c>
      <c r="E58" s="15" t="s">
        <v>142</v>
      </c>
      <c r="F58" s="17" t="s">
        <v>143</v>
      </c>
      <c r="G58" s="18">
        <v>3</v>
      </c>
      <c r="H58" s="19" t="str">
        <f t="shared" si="0"/>
        <v>B</v>
      </c>
      <c r="I58" s="19" t="str">
        <f t="shared" si="1"/>
        <v>N</v>
      </c>
      <c r="J58" s="19" t="str">
        <f t="shared" si="2"/>
        <v/>
      </c>
      <c r="K58" s="19" t="str">
        <f t="shared" si="3"/>
        <v>D</v>
      </c>
      <c r="L58" s="49" t="s">
        <v>36</v>
      </c>
      <c r="M58" s="49">
        <v>5</v>
      </c>
      <c r="N58" s="22" t="s">
        <v>146</v>
      </c>
      <c r="O58" s="21" t="s">
        <v>37</v>
      </c>
      <c r="P58" s="22"/>
      <c r="Q58" s="22"/>
      <c r="R58" s="20"/>
      <c r="S58" s="23"/>
    </row>
    <row r="59" spans="2:19" x14ac:dyDescent="0.25">
      <c r="B59" s="24" t="s">
        <v>148</v>
      </c>
      <c r="C59" s="25" t="s">
        <v>149</v>
      </c>
      <c r="D59" s="26" t="s">
        <v>150</v>
      </c>
      <c r="E59" s="24" t="s">
        <v>142</v>
      </c>
      <c r="F59" s="26" t="s">
        <v>143</v>
      </c>
      <c r="G59" s="18">
        <v>5</v>
      </c>
      <c r="H59" s="19" t="str">
        <f t="shared" si="0"/>
        <v>B</v>
      </c>
      <c r="I59" s="19" t="str">
        <f t="shared" si="1"/>
        <v>N</v>
      </c>
      <c r="J59" s="19" t="str">
        <f t="shared" si="2"/>
        <v>M</v>
      </c>
      <c r="K59" s="19" t="str">
        <f t="shared" si="3"/>
        <v>D</v>
      </c>
      <c r="L59" s="49" t="s">
        <v>30</v>
      </c>
      <c r="M59" s="49">
        <v>4</v>
      </c>
      <c r="N59" s="22" t="s">
        <v>146</v>
      </c>
      <c r="O59" s="21" t="s">
        <v>37</v>
      </c>
      <c r="P59" s="22"/>
      <c r="Q59" s="22"/>
      <c r="R59" s="20"/>
      <c r="S59" s="23"/>
    </row>
    <row r="60" spans="2:19" x14ac:dyDescent="0.25">
      <c r="B60" s="15" t="s">
        <v>131</v>
      </c>
      <c r="C60" s="16" t="s">
        <v>132</v>
      </c>
      <c r="D60" s="17" t="s">
        <v>29</v>
      </c>
      <c r="E60" s="15" t="s">
        <v>142</v>
      </c>
      <c r="F60" s="17" t="s">
        <v>143</v>
      </c>
      <c r="G60" s="18">
        <v>5</v>
      </c>
      <c r="H60" s="19" t="str">
        <f t="shared" si="0"/>
        <v>B</v>
      </c>
      <c r="I60" s="19" t="str">
        <f t="shared" si="1"/>
        <v>N</v>
      </c>
      <c r="J60" s="19" t="str">
        <f t="shared" si="2"/>
        <v/>
      </c>
      <c r="K60" s="19" t="str">
        <f t="shared" si="3"/>
        <v>D</v>
      </c>
      <c r="L60" s="49" t="s">
        <v>36</v>
      </c>
      <c r="M60" s="49">
        <v>5</v>
      </c>
      <c r="N60" s="22" t="s">
        <v>146</v>
      </c>
      <c r="O60" s="21" t="s">
        <v>37</v>
      </c>
      <c r="P60" s="22"/>
      <c r="Q60" s="22"/>
      <c r="R60" s="20"/>
      <c r="S60" s="23"/>
    </row>
    <row r="61" spans="2:19" x14ac:dyDescent="0.25">
      <c r="B61" s="24" t="s">
        <v>151</v>
      </c>
      <c r="C61" s="25" t="s">
        <v>152</v>
      </c>
      <c r="D61" s="26" t="s">
        <v>45</v>
      </c>
      <c r="E61" s="24" t="s">
        <v>142</v>
      </c>
      <c r="F61" s="26" t="s">
        <v>143</v>
      </c>
      <c r="G61" s="18">
        <v>2</v>
      </c>
      <c r="H61" s="19" t="str">
        <f t="shared" si="0"/>
        <v>B</v>
      </c>
      <c r="I61" s="19" t="str">
        <f t="shared" si="1"/>
        <v>N</v>
      </c>
      <c r="J61" s="19" t="str">
        <f t="shared" si="2"/>
        <v/>
      </c>
      <c r="K61" s="19" t="str">
        <f t="shared" si="3"/>
        <v/>
      </c>
      <c r="L61" s="49" t="s">
        <v>19</v>
      </c>
      <c r="M61" s="49">
        <v>5</v>
      </c>
      <c r="N61" s="22" t="s">
        <v>153</v>
      </c>
      <c r="O61" s="21" t="s">
        <v>37</v>
      </c>
      <c r="P61" s="22"/>
      <c r="Q61" s="22"/>
      <c r="R61" s="20"/>
      <c r="S61" s="23"/>
    </row>
    <row r="62" spans="2:19" x14ac:dyDescent="0.25">
      <c r="B62" s="15" t="s">
        <v>154</v>
      </c>
      <c r="C62" s="16" t="s">
        <v>155</v>
      </c>
      <c r="D62" s="17" t="s">
        <v>45</v>
      </c>
      <c r="E62" s="15" t="s">
        <v>142</v>
      </c>
      <c r="F62" s="17" t="s">
        <v>143</v>
      </c>
      <c r="G62" s="18">
        <v>2</v>
      </c>
      <c r="H62" s="19" t="str">
        <f t="shared" si="0"/>
        <v>B</v>
      </c>
      <c r="I62" s="19" t="str">
        <f t="shared" si="1"/>
        <v>N</v>
      </c>
      <c r="J62" s="19" t="str">
        <f t="shared" si="2"/>
        <v/>
      </c>
      <c r="K62" s="19" t="str">
        <f t="shared" si="3"/>
        <v>D</v>
      </c>
      <c r="L62" s="49" t="s">
        <v>36</v>
      </c>
      <c r="M62" s="49">
        <v>5</v>
      </c>
      <c r="N62" s="22" t="s">
        <v>26</v>
      </c>
      <c r="O62" s="21" t="s">
        <v>37</v>
      </c>
      <c r="P62" s="22" t="s">
        <v>21</v>
      </c>
      <c r="Q62" s="22"/>
      <c r="R62" s="20"/>
      <c r="S62" s="23"/>
    </row>
    <row r="63" spans="2:19" x14ac:dyDescent="0.25">
      <c r="B63" s="24" t="s">
        <v>156</v>
      </c>
      <c r="C63" s="25" t="s">
        <v>157</v>
      </c>
      <c r="D63" s="26" t="s">
        <v>150</v>
      </c>
      <c r="E63" s="24" t="s">
        <v>142</v>
      </c>
      <c r="F63" s="26" t="s">
        <v>143</v>
      </c>
      <c r="G63" s="18">
        <v>5</v>
      </c>
      <c r="H63" s="19" t="str">
        <f t="shared" si="0"/>
        <v>B</v>
      </c>
      <c r="I63" s="19" t="str">
        <f t="shared" si="1"/>
        <v>N</v>
      </c>
      <c r="J63" s="19" t="str">
        <f t="shared" si="2"/>
        <v>M</v>
      </c>
      <c r="K63" s="19" t="str">
        <f t="shared" si="3"/>
        <v>D</v>
      </c>
      <c r="L63" s="49" t="s">
        <v>30</v>
      </c>
      <c r="M63" s="49">
        <v>4</v>
      </c>
      <c r="N63" s="22" t="s">
        <v>146</v>
      </c>
      <c r="O63" s="21" t="s">
        <v>37</v>
      </c>
      <c r="P63" s="22"/>
      <c r="Q63" s="22"/>
      <c r="R63" s="20"/>
      <c r="S63" s="23"/>
    </row>
    <row r="64" spans="2:19" x14ac:dyDescent="0.25">
      <c r="B64" s="21" t="s">
        <v>27</v>
      </c>
      <c r="C64" s="22" t="s">
        <v>28</v>
      </c>
      <c r="D64" s="20" t="s">
        <v>29</v>
      </c>
      <c r="E64" s="22" t="s">
        <v>142</v>
      </c>
      <c r="F64" s="20" t="s">
        <v>143</v>
      </c>
      <c r="G64" s="18">
        <v>3</v>
      </c>
      <c r="H64" s="19" t="str">
        <f t="shared" si="0"/>
        <v>B</v>
      </c>
      <c r="I64" s="19" t="str">
        <f t="shared" si="1"/>
        <v>N</v>
      </c>
      <c r="J64" s="19" t="str">
        <f t="shared" si="2"/>
        <v>M</v>
      </c>
      <c r="K64" s="19" t="str">
        <f t="shared" si="3"/>
        <v>D</v>
      </c>
      <c r="L64" s="49" t="s">
        <v>268</v>
      </c>
      <c r="M64" s="49">
        <v>5</v>
      </c>
      <c r="N64" s="20" t="s">
        <v>375</v>
      </c>
      <c r="O64" s="21" t="s">
        <v>37</v>
      </c>
      <c r="P64" s="22"/>
      <c r="Q64" s="22"/>
      <c r="R64" s="20"/>
      <c r="S64" s="23"/>
    </row>
    <row r="65" spans="2:19" x14ac:dyDescent="0.25">
      <c r="B65" s="24" t="s">
        <v>158</v>
      </c>
      <c r="C65" s="25" t="s">
        <v>159</v>
      </c>
      <c r="D65" s="26" t="s">
        <v>160</v>
      </c>
      <c r="E65" s="24" t="s">
        <v>142</v>
      </c>
      <c r="F65" s="26" t="s">
        <v>143</v>
      </c>
      <c r="G65" s="18">
        <v>4</v>
      </c>
      <c r="H65" s="19" t="str">
        <f t="shared" si="0"/>
        <v/>
      </c>
      <c r="I65" s="19" t="str">
        <f t="shared" si="1"/>
        <v/>
      </c>
      <c r="J65" s="19" t="str">
        <f t="shared" si="2"/>
        <v>M</v>
      </c>
      <c r="K65" s="19" t="str">
        <f t="shared" si="3"/>
        <v/>
      </c>
      <c r="L65" s="49" t="s">
        <v>161</v>
      </c>
      <c r="M65" s="49">
        <v>5</v>
      </c>
      <c r="N65" s="22" t="s">
        <v>162</v>
      </c>
      <c r="O65" s="21" t="s">
        <v>37</v>
      </c>
      <c r="P65" s="22"/>
      <c r="Q65" s="22"/>
      <c r="R65" s="20"/>
      <c r="S65" s="23"/>
    </row>
    <row r="66" spans="2:19" x14ac:dyDescent="0.25">
      <c r="B66" s="15" t="s">
        <v>163</v>
      </c>
      <c r="C66" s="16" t="s">
        <v>164</v>
      </c>
      <c r="D66" s="17" t="s">
        <v>165</v>
      </c>
      <c r="E66" s="15" t="s">
        <v>142</v>
      </c>
      <c r="F66" s="17" t="s">
        <v>143</v>
      </c>
      <c r="G66" s="18">
        <v>2</v>
      </c>
      <c r="H66" s="19" t="str">
        <f t="shared" si="0"/>
        <v>B</v>
      </c>
      <c r="I66" s="19" t="str">
        <f t="shared" si="1"/>
        <v>N</v>
      </c>
      <c r="J66" s="19" t="str">
        <f t="shared" si="2"/>
        <v/>
      </c>
      <c r="K66" s="19" t="str">
        <f t="shared" si="3"/>
        <v/>
      </c>
      <c r="L66" s="49" t="s">
        <v>19</v>
      </c>
      <c r="M66" s="49">
        <v>5</v>
      </c>
      <c r="N66" s="22" t="s">
        <v>146</v>
      </c>
      <c r="O66" s="21" t="s">
        <v>37</v>
      </c>
      <c r="P66" s="22"/>
      <c r="Q66" s="22"/>
      <c r="R66" s="20"/>
      <c r="S66" s="23"/>
    </row>
    <row r="67" spans="2:19" x14ac:dyDescent="0.25">
      <c r="B67" s="24" t="s">
        <v>61</v>
      </c>
      <c r="C67" s="25" t="s">
        <v>62</v>
      </c>
      <c r="D67" s="26" t="s">
        <v>59</v>
      </c>
      <c r="E67" s="24" t="s">
        <v>142</v>
      </c>
      <c r="F67" s="26" t="s">
        <v>143</v>
      </c>
      <c r="G67" s="18" t="s">
        <v>166</v>
      </c>
      <c r="H67" s="19" t="str">
        <f t="shared" si="0"/>
        <v>B</v>
      </c>
      <c r="I67" s="19" t="str">
        <f t="shared" si="1"/>
        <v>N</v>
      </c>
      <c r="J67" s="19" t="str">
        <f t="shared" si="2"/>
        <v>M</v>
      </c>
      <c r="K67" s="19" t="str">
        <f t="shared" si="3"/>
        <v>D</v>
      </c>
      <c r="L67" s="49" t="s">
        <v>167</v>
      </c>
      <c r="M67" s="49">
        <v>5</v>
      </c>
      <c r="N67" s="22" t="s">
        <v>146</v>
      </c>
      <c r="O67" s="21" t="s">
        <v>37</v>
      </c>
      <c r="P67" s="22"/>
      <c r="Q67" s="22" t="s">
        <v>168</v>
      </c>
      <c r="R67" s="20"/>
      <c r="S67" s="23"/>
    </row>
    <row r="68" spans="2:19" x14ac:dyDescent="0.25">
      <c r="B68" s="15" t="s">
        <v>61</v>
      </c>
      <c r="C68" s="16" t="s">
        <v>62</v>
      </c>
      <c r="D68" s="17" t="s">
        <v>59</v>
      </c>
      <c r="E68" s="15" t="s">
        <v>142</v>
      </c>
      <c r="F68" s="17" t="s">
        <v>143</v>
      </c>
      <c r="G68" s="18">
        <v>2</v>
      </c>
      <c r="H68" s="19" t="str">
        <f t="shared" si="0"/>
        <v>B</v>
      </c>
      <c r="I68" s="19" t="str">
        <f t="shared" si="1"/>
        <v>N</v>
      </c>
      <c r="J68" s="19" t="str">
        <f t="shared" si="2"/>
        <v>M</v>
      </c>
      <c r="K68" s="19" t="str">
        <f t="shared" si="3"/>
        <v/>
      </c>
      <c r="L68" s="49" t="s">
        <v>169</v>
      </c>
      <c r="M68" s="49">
        <v>5</v>
      </c>
      <c r="N68" s="22" t="s">
        <v>170</v>
      </c>
      <c r="O68" s="21" t="s">
        <v>37</v>
      </c>
      <c r="P68" s="22"/>
      <c r="Q68" s="22" t="s">
        <v>168</v>
      </c>
      <c r="R68" s="20"/>
      <c r="S68" s="23" t="s">
        <v>171</v>
      </c>
    </row>
    <row r="69" spans="2:19" x14ac:dyDescent="0.25">
      <c r="B69" s="24" t="s">
        <v>172</v>
      </c>
      <c r="C69" s="25" t="s">
        <v>173</v>
      </c>
      <c r="D69" s="26" t="s">
        <v>107</v>
      </c>
      <c r="E69" s="24" t="s">
        <v>142</v>
      </c>
      <c r="F69" s="26" t="s">
        <v>143</v>
      </c>
      <c r="G69" s="18">
        <v>3</v>
      </c>
      <c r="H69" s="19" t="str">
        <f t="shared" ref="H69:H132" si="4">IF(ISNUMBER(SEARCH("B",L69)),"B","")</f>
        <v>B</v>
      </c>
      <c r="I69" s="19" t="str">
        <f t="shared" ref="I69:I132" si="5">IF(ISNUMBER(SEARCH("N",L69)),"N","")</f>
        <v>N</v>
      </c>
      <c r="J69" s="19" t="str">
        <f t="shared" ref="J69:J132" si="6">IF(ISNUMBER(SEARCH("M",L69)),"M","")</f>
        <v>M</v>
      </c>
      <c r="K69" s="19" t="str">
        <f t="shared" ref="K69:K132" si="7">IF(ISNUMBER(SEARCH("D",L69)),"D","")</f>
        <v>D</v>
      </c>
      <c r="L69" s="49" t="s">
        <v>30</v>
      </c>
      <c r="M69" s="49">
        <v>5</v>
      </c>
      <c r="N69" s="22" t="s">
        <v>146</v>
      </c>
      <c r="O69" s="21" t="s">
        <v>37</v>
      </c>
      <c r="P69" s="22"/>
      <c r="Q69" s="22"/>
      <c r="R69" s="20"/>
      <c r="S69" s="23"/>
    </row>
    <row r="70" spans="2:19" x14ac:dyDescent="0.25">
      <c r="B70" s="15" t="s">
        <v>174</v>
      </c>
      <c r="C70" s="16" t="s">
        <v>175</v>
      </c>
      <c r="D70" s="17" t="s">
        <v>107</v>
      </c>
      <c r="E70" s="15" t="s">
        <v>142</v>
      </c>
      <c r="F70" s="17" t="s">
        <v>143</v>
      </c>
      <c r="G70" s="18">
        <v>2</v>
      </c>
      <c r="H70" s="19" t="str">
        <f t="shared" si="4"/>
        <v>B</v>
      </c>
      <c r="I70" s="19" t="str">
        <f t="shared" si="5"/>
        <v>N</v>
      </c>
      <c r="J70" s="19" t="str">
        <f t="shared" si="6"/>
        <v>M</v>
      </c>
      <c r="K70" s="19" t="str">
        <f t="shared" si="7"/>
        <v>D</v>
      </c>
      <c r="L70" s="49" t="s">
        <v>30</v>
      </c>
      <c r="M70" s="49">
        <v>5</v>
      </c>
      <c r="N70" s="22" t="s">
        <v>146</v>
      </c>
      <c r="O70" s="21" t="s">
        <v>37</v>
      </c>
      <c r="P70" s="22"/>
      <c r="Q70" s="22"/>
      <c r="R70" s="20"/>
      <c r="S70" s="23"/>
    </row>
    <row r="71" spans="2:19" x14ac:dyDescent="0.25">
      <c r="B71" s="24" t="s">
        <v>72</v>
      </c>
      <c r="C71" s="25" t="s">
        <v>73</v>
      </c>
      <c r="D71" s="26" t="s">
        <v>74</v>
      </c>
      <c r="E71" s="24" t="s">
        <v>142</v>
      </c>
      <c r="F71" s="26" t="s">
        <v>143</v>
      </c>
      <c r="G71" s="18">
        <v>3</v>
      </c>
      <c r="H71" s="19" t="str">
        <f t="shared" si="4"/>
        <v>B</v>
      </c>
      <c r="I71" s="19" t="str">
        <f t="shared" si="5"/>
        <v>N</v>
      </c>
      <c r="J71" s="19" t="str">
        <f t="shared" si="6"/>
        <v/>
      </c>
      <c r="K71" s="19" t="str">
        <f t="shared" si="7"/>
        <v/>
      </c>
      <c r="L71" s="49" t="s">
        <v>19</v>
      </c>
      <c r="M71" s="49">
        <v>5</v>
      </c>
      <c r="N71" s="22" t="s">
        <v>176</v>
      </c>
      <c r="O71" s="21" t="s">
        <v>37</v>
      </c>
      <c r="P71" s="22"/>
      <c r="Q71" s="22"/>
      <c r="R71" s="20"/>
      <c r="S71" s="23"/>
    </row>
    <row r="72" spans="2:19" x14ac:dyDescent="0.25">
      <c r="B72" s="15" t="s">
        <v>177</v>
      </c>
      <c r="C72" s="16" t="s">
        <v>178</v>
      </c>
      <c r="D72" s="17" t="s">
        <v>119</v>
      </c>
      <c r="E72" s="15" t="s">
        <v>142</v>
      </c>
      <c r="F72" s="17" t="s">
        <v>143</v>
      </c>
      <c r="G72" s="18">
        <v>3</v>
      </c>
      <c r="H72" s="19" t="str">
        <f t="shared" si="4"/>
        <v>B</v>
      </c>
      <c r="I72" s="19" t="str">
        <f t="shared" si="5"/>
        <v>N</v>
      </c>
      <c r="J72" s="19" t="str">
        <f t="shared" si="6"/>
        <v>M</v>
      </c>
      <c r="K72" s="19" t="str">
        <f t="shared" si="7"/>
        <v/>
      </c>
      <c r="L72" s="49" t="s">
        <v>169</v>
      </c>
      <c r="M72" s="49">
        <v>5</v>
      </c>
      <c r="N72" s="22" t="s">
        <v>146</v>
      </c>
      <c r="O72" s="21" t="s">
        <v>37</v>
      </c>
      <c r="P72" s="22"/>
      <c r="Q72" s="22"/>
      <c r="R72" s="20"/>
      <c r="S72" s="23"/>
    </row>
    <row r="73" spans="2:19" ht="15.75" thickBot="1" x14ac:dyDescent="0.3">
      <c r="B73" s="27" t="s">
        <v>179</v>
      </c>
      <c r="C73" s="28" t="s">
        <v>180</v>
      </c>
      <c r="D73" s="29" t="s">
        <v>91</v>
      </c>
      <c r="E73" s="27" t="s">
        <v>142</v>
      </c>
      <c r="F73" s="29" t="s">
        <v>143</v>
      </c>
      <c r="G73" s="18">
        <v>2</v>
      </c>
      <c r="H73" s="19" t="str">
        <f t="shared" si="4"/>
        <v>B</v>
      </c>
      <c r="I73" s="19" t="str">
        <f t="shared" si="5"/>
        <v>N</v>
      </c>
      <c r="J73" s="19" t="str">
        <f t="shared" si="6"/>
        <v/>
      </c>
      <c r="K73" s="19" t="str">
        <f t="shared" si="7"/>
        <v>D</v>
      </c>
      <c r="L73" s="49" t="s">
        <v>181</v>
      </c>
      <c r="M73" s="19">
        <v>10</v>
      </c>
      <c r="N73" s="60" t="s">
        <v>146</v>
      </c>
      <c r="O73" s="33" t="s">
        <v>37</v>
      </c>
      <c r="P73" s="34"/>
      <c r="Q73" s="34"/>
      <c r="R73" s="32"/>
      <c r="S73" s="35"/>
    </row>
    <row r="74" spans="2:19" x14ac:dyDescent="0.25">
      <c r="B74" s="36" t="s">
        <v>27</v>
      </c>
      <c r="C74" s="37" t="s">
        <v>28</v>
      </c>
      <c r="D74" s="38" t="s">
        <v>29</v>
      </c>
      <c r="E74" s="36" t="s">
        <v>182</v>
      </c>
      <c r="F74" s="38" t="s">
        <v>183</v>
      </c>
      <c r="G74" s="9">
        <v>2</v>
      </c>
      <c r="H74" s="10" t="str">
        <f t="shared" si="4"/>
        <v>B</v>
      </c>
      <c r="I74" s="10" t="str">
        <f t="shared" si="5"/>
        <v>N</v>
      </c>
      <c r="J74" s="10" t="str">
        <f t="shared" si="6"/>
        <v/>
      </c>
      <c r="K74" s="10" t="str">
        <f t="shared" si="7"/>
        <v>D</v>
      </c>
      <c r="L74" s="40" t="s">
        <v>184</v>
      </c>
      <c r="M74" s="40">
        <v>5</v>
      </c>
      <c r="N74" s="43" t="s">
        <v>185</v>
      </c>
      <c r="O74" s="42" t="s">
        <v>37</v>
      </c>
      <c r="P74" s="41"/>
      <c r="Q74" s="13"/>
      <c r="R74" s="11"/>
      <c r="S74" s="14"/>
    </row>
    <row r="75" spans="2:19" x14ac:dyDescent="0.25">
      <c r="B75" s="24" t="s">
        <v>186</v>
      </c>
      <c r="C75" s="25" t="s">
        <v>47</v>
      </c>
      <c r="D75" s="26" t="s">
        <v>16</v>
      </c>
      <c r="E75" s="24" t="s">
        <v>182</v>
      </c>
      <c r="F75" s="26" t="s">
        <v>183</v>
      </c>
      <c r="G75" s="18">
        <v>2</v>
      </c>
      <c r="H75" s="19" t="str">
        <f t="shared" si="4"/>
        <v>B</v>
      </c>
      <c r="I75" s="19" t="str">
        <f t="shared" si="5"/>
        <v>N</v>
      </c>
      <c r="J75" s="19" t="str">
        <f t="shared" si="6"/>
        <v/>
      </c>
      <c r="K75" s="19" t="str">
        <f t="shared" si="7"/>
        <v>D</v>
      </c>
      <c r="L75" s="50" t="s">
        <v>184</v>
      </c>
      <c r="M75" s="50">
        <v>5</v>
      </c>
      <c r="N75" s="48" t="s">
        <v>26</v>
      </c>
      <c r="O75" s="47" t="s">
        <v>37</v>
      </c>
      <c r="P75" s="46"/>
      <c r="Q75" s="22"/>
      <c r="R75" s="20"/>
      <c r="S75" s="23"/>
    </row>
    <row r="76" spans="2:19" x14ac:dyDescent="0.25">
      <c r="B76" s="15" t="s">
        <v>187</v>
      </c>
      <c r="C76" s="16" t="s">
        <v>188</v>
      </c>
      <c r="D76" s="17" t="s">
        <v>16</v>
      </c>
      <c r="E76" s="15" t="s">
        <v>182</v>
      </c>
      <c r="F76" s="17" t="s">
        <v>183</v>
      </c>
      <c r="G76" s="18">
        <v>2</v>
      </c>
      <c r="H76" s="19" t="str">
        <f t="shared" si="4"/>
        <v>B</v>
      </c>
      <c r="I76" s="19" t="str">
        <f t="shared" si="5"/>
        <v>N</v>
      </c>
      <c r="J76" s="19" t="str">
        <f t="shared" si="6"/>
        <v/>
      </c>
      <c r="K76" s="19" t="str">
        <f t="shared" si="7"/>
        <v/>
      </c>
      <c r="L76" s="50" t="s">
        <v>189</v>
      </c>
      <c r="M76" s="50">
        <v>5</v>
      </c>
      <c r="N76" s="48" t="s">
        <v>26</v>
      </c>
      <c r="O76" s="47" t="s">
        <v>21</v>
      </c>
      <c r="P76" s="46"/>
      <c r="Q76" s="22"/>
      <c r="R76" s="20"/>
      <c r="S76" s="23"/>
    </row>
    <row r="77" spans="2:19" x14ac:dyDescent="0.25">
      <c r="B77" s="24" t="s">
        <v>190</v>
      </c>
      <c r="C77" s="25" t="s">
        <v>191</v>
      </c>
      <c r="D77" s="26" t="s">
        <v>16</v>
      </c>
      <c r="E77" s="24" t="s">
        <v>182</v>
      </c>
      <c r="F77" s="26" t="s">
        <v>183</v>
      </c>
      <c r="G77" s="18">
        <v>3</v>
      </c>
      <c r="H77" s="19" t="str">
        <f t="shared" si="4"/>
        <v>B</v>
      </c>
      <c r="I77" s="19" t="str">
        <f t="shared" si="5"/>
        <v>N</v>
      </c>
      <c r="J77" s="19" t="str">
        <f t="shared" si="6"/>
        <v/>
      </c>
      <c r="K77" s="19" t="str">
        <f t="shared" si="7"/>
        <v/>
      </c>
      <c r="L77" s="50" t="s">
        <v>189</v>
      </c>
      <c r="M77" s="50">
        <v>5</v>
      </c>
      <c r="N77" s="48" t="s">
        <v>26</v>
      </c>
      <c r="O77" s="47" t="s">
        <v>37</v>
      </c>
      <c r="P77" s="46"/>
      <c r="Q77" s="22"/>
      <c r="R77" s="20"/>
      <c r="S77" s="23"/>
    </row>
    <row r="78" spans="2:19" x14ac:dyDescent="0.25">
      <c r="B78" s="15" t="s">
        <v>192</v>
      </c>
      <c r="C78" s="16" t="s">
        <v>193</v>
      </c>
      <c r="D78" s="17" t="s">
        <v>16</v>
      </c>
      <c r="E78" s="15" t="s">
        <v>182</v>
      </c>
      <c r="F78" s="17" t="s">
        <v>183</v>
      </c>
      <c r="G78" s="18">
        <v>2</v>
      </c>
      <c r="H78" s="19" t="str">
        <f t="shared" si="4"/>
        <v>B</v>
      </c>
      <c r="I78" s="19" t="str">
        <f t="shared" si="5"/>
        <v>N</v>
      </c>
      <c r="J78" s="19" t="str">
        <f t="shared" si="6"/>
        <v/>
      </c>
      <c r="K78" s="19" t="str">
        <f t="shared" si="7"/>
        <v/>
      </c>
      <c r="L78" s="50" t="s">
        <v>189</v>
      </c>
      <c r="M78" s="50">
        <v>5</v>
      </c>
      <c r="N78" s="48" t="s">
        <v>26</v>
      </c>
      <c r="O78" s="47" t="s">
        <v>21</v>
      </c>
      <c r="P78" s="46"/>
      <c r="Q78" s="22"/>
      <c r="R78" s="20"/>
      <c r="S78" s="23"/>
    </row>
    <row r="79" spans="2:19" x14ac:dyDescent="0.25">
      <c r="B79" s="24" t="s">
        <v>67</v>
      </c>
      <c r="C79" s="25" t="s">
        <v>68</v>
      </c>
      <c r="D79" s="26" t="s">
        <v>69</v>
      </c>
      <c r="E79" s="24" t="s">
        <v>182</v>
      </c>
      <c r="F79" s="26" t="s">
        <v>183</v>
      </c>
      <c r="G79" s="18">
        <v>2</v>
      </c>
      <c r="H79" s="19" t="str">
        <f t="shared" si="4"/>
        <v>B</v>
      </c>
      <c r="I79" s="19" t="str">
        <f t="shared" si="5"/>
        <v>N</v>
      </c>
      <c r="J79" s="19" t="str">
        <f t="shared" si="6"/>
        <v/>
      </c>
      <c r="K79" s="19" t="str">
        <f t="shared" si="7"/>
        <v/>
      </c>
      <c r="L79" s="50" t="s">
        <v>189</v>
      </c>
      <c r="M79" s="50">
        <v>5</v>
      </c>
      <c r="N79" s="48" t="s">
        <v>26</v>
      </c>
      <c r="O79" s="47" t="s">
        <v>37</v>
      </c>
      <c r="P79" s="46"/>
      <c r="Q79" s="22"/>
      <c r="R79" s="20"/>
      <c r="S79" s="23"/>
    </row>
    <row r="80" spans="2:19" x14ac:dyDescent="0.25">
      <c r="B80" s="15" t="s">
        <v>113</v>
      </c>
      <c r="C80" s="16" t="s">
        <v>114</v>
      </c>
      <c r="D80" s="17" t="s">
        <v>29</v>
      </c>
      <c r="E80" s="15" t="s">
        <v>182</v>
      </c>
      <c r="F80" s="17" t="s">
        <v>183</v>
      </c>
      <c r="G80" s="18">
        <v>5</v>
      </c>
      <c r="H80" s="19" t="str">
        <f t="shared" si="4"/>
        <v>B</v>
      </c>
      <c r="I80" s="19" t="str">
        <f t="shared" si="5"/>
        <v>N</v>
      </c>
      <c r="J80" s="19" t="str">
        <f t="shared" si="6"/>
        <v/>
      </c>
      <c r="K80" s="19" t="str">
        <f t="shared" si="7"/>
        <v>D</v>
      </c>
      <c r="L80" s="50" t="s">
        <v>184</v>
      </c>
      <c r="M80" s="50">
        <v>5</v>
      </c>
      <c r="N80" s="48" t="s">
        <v>26</v>
      </c>
      <c r="O80" s="47" t="s">
        <v>37</v>
      </c>
      <c r="P80" s="46"/>
      <c r="Q80" s="22"/>
      <c r="R80" s="20"/>
      <c r="S80" s="23"/>
    </row>
    <row r="81" spans="2:19" x14ac:dyDescent="0.25">
      <c r="B81" s="24" t="s">
        <v>194</v>
      </c>
      <c r="C81" s="25" t="s">
        <v>195</v>
      </c>
      <c r="D81" s="26" t="s">
        <v>16</v>
      </c>
      <c r="E81" s="24" t="s">
        <v>182</v>
      </c>
      <c r="F81" s="26" t="s">
        <v>183</v>
      </c>
      <c r="G81" s="18">
        <v>4</v>
      </c>
      <c r="H81" s="19" t="str">
        <f t="shared" si="4"/>
        <v>B</v>
      </c>
      <c r="I81" s="19" t="str">
        <f t="shared" si="5"/>
        <v>N</v>
      </c>
      <c r="J81" s="19" t="str">
        <f t="shared" si="6"/>
        <v/>
      </c>
      <c r="K81" s="19" t="str">
        <f t="shared" si="7"/>
        <v>D</v>
      </c>
      <c r="L81" s="50" t="s">
        <v>184</v>
      </c>
      <c r="M81" s="50">
        <v>5</v>
      </c>
      <c r="N81" s="48" t="s">
        <v>26</v>
      </c>
      <c r="O81" s="47" t="s">
        <v>37</v>
      </c>
      <c r="P81" s="46"/>
      <c r="Q81" s="22"/>
      <c r="R81" s="20"/>
      <c r="S81" s="23"/>
    </row>
    <row r="82" spans="2:19" x14ac:dyDescent="0.25">
      <c r="B82" s="21" t="s">
        <v>232</v>
      </c>
      <c r="C82" s="22" t="s">
        <v>233</v>
      </c>
      <c r="D82" s="20" t="s">
        <v>29</v>
      </c>
      <c r="E82" s="22" t="s">
        <v>182</v>
      </c>
      <c r="F82" s="20" t="s">
        <v>183</v>
      </c>
      <c r="G82" s="44">
        <v>2</v>
      </c>
      <c r="H82" s="19" t="str">
        <f t="shared" si="4"/>
        <v>B</v>
      </c>
      <c r="I82" s="19" t="str">
        <f t="shared" si="5"/>
        <v>N</v>
      </c>
      <c r="J82" s="19" t="str">
        <f t="shared" si="6"/>
        <v/>
      </c>
      <c r="K82" s="19" t="str">
        <f t="shared" si="7"/>
        <v>D</v>
      </c>
      <c r="L82" s="50" t="s">
        <v>274</v>
      </c>
      <c r="M82" s="50">
        <v>5</v>
      </c>
      <c r="N82" s="48" t="s">
        <v>26</v>
      </c>
      <c r="O82" s="47" t="s">
        <v>37</v>
      </c>
      <c r="P82" s="46"/>
      <c r="Q82" s="46" t="s">
        <v>264</v>
      </c>
      <c r="R82" s="48"/>
      <c r="S82" s="23"/>
    </row>
    <row r="83" spans="2:19" ht="15.75" thickBot="1" x14ac:dyDescent="0.3">
      <c r="B83" s="55" t="s">
        <v>196</v>
      </c>
      <c r="C83" s="56" t="s">
        <v>197</v>
      </c>
      <c r="D83" s="57" t="s">
        <v>16</v>
      </c>
      <c r="E83" s="55" t="s">
        <v>182</v>
      </c>
      <c r="F83" s="57" t="s">
        <v>183</v>
      </c>
      <c r="G83" s="30">
        <v>4</v>
      </c>
      <c r="H83" s="31" t="str">
        <f t="shared" si="4"/>
        <v>B</v>
      </c>
      <c r="I83" s="31" t="str">
        <f t="shared" si="5"/>
        <v>N</v>
      </c>
      <c r="J83" s="31" t="str">
        <f t="shared" si="6"/>
        <v/>
      </c>
      <c r="K83" s="31" t="str">
        <f t="shared" si="7"/>
        <v/>
      </c>
      <c r="L83" s="59" t="s">
        <v>189</v>
      </c>
      <c r="M83" s="59">
        <v>5</v>
      </c>
      <c r="N83" s="54" t="s">
        <v>26</v>
      </c>
      <c r="O83" s="52" t="s">
        <v>37</v>
      </c>
      <c r="P83" s="53"/>
      <c r="Q83" s="34"/>
      <c r="R83" s="32"/>
      <c r="S83" s="35"/>
    </row>
    <row r="84" spans="2:19" x14ac:dyDescent="0.25">
      <c r="B84" s="6" t="s">
        <v>131</v>
      </c>
      <c r="C84" s="7" t="s">
        <v>132</v>
      </c>
      <c r="D84" s="8" t="s">
        <v>29</v>
      </c>
      <c r="E84" s="6" t="s">
        <v>198</v>
      </c>
      <c r="F84" s="8" t="s">
        <v>199</v>
      </c>
      <c r="G84" s="39">
        <v>2</v>
      </c>
      <c r="H84" s="19" t="str">
        <f t="shared" si="4"/>
        <v>B</v>
      </c>
      <c r="I84" s="19" t="str">
        <f t="shared" si="5"/>
        <v>N</v>
      </c>
      <c r="J84" s="19" t="str">
        <f t="shared" si="6"/>
        <v/>
      </c>
      <c r="K84" s="19" t="str">
        <f t="shared" si="7"/>
        <v>D</v>
      </c>
      <c r="L84" s="10" t="s">
        <v>36</v>
      </c>
      <c r="M84" s="10">
        <v>5</v>
      </c>
      <c r="N84" s="13" t="s">
        <v>200</v>
      </c>
      <c r="O84" s="12" t="s">
        <v>21</v>
      </c>
      <c r="P84" s="13"/>
      <c r="Q84" s="13"/>
      <c r="R84" s="11"/>
      <c r="S84" s="14"/>
    </row>
    <row r="85" spans="2:19" x14ac:dyDescent="0.25">
      <c r="B85" s="15" t="s">
        <v>201</v>
      </c>
      <c r="C85" s="16" t="s">
        <v>202</v>
      </c>
      <c r="D85" s="17" t="s">
        <v>29</v>
      </c>
      <c r="E85" s="15" t="s">
        <v>198</v>
      </c>
      <c r="F85" s="17" t="s">
        <v>199</v>
      </c>
      <c r="G85" s="44">
        <v>4</v>
      </c>
      <c r="H85" s="19" t="str">
        <f t="shared" si="4"/>
        <v>B</v>
      </c>
      <c r="I85" s="19" t="str">
        <f t="shared" si="5"/>
        <v>N</v>
      </c>
      <c r="J85" s="19" t="str">
        <f t="shared" si="6"/>
        <v/>
      </c>
      <c r="K85" s="19" t="str">
        <f t="shared" si="7"/>
        <v>D</v>
      </c>
      <c r="L85" s="49" t="s">
        <v>36</v>
      </c>
      <c r="M85" s="49">
        <v>5</v>
      </c>
      <c r="N85" s="22" t="s">
        <v>26</v>
      </c>
      <c r="O85" s="21" t="s">
        <v>21</v>
      </c>
      <c r="P85" s="22"/>
      <c r="Q85" s="22"/>
      <c r="R85" s="20"/>
      <c r="S85" s="23"/>
    </row>
    <row r="86" spans="2:19" x14ac:dyDescent="0.25">
      <c r="B86" s="24" t="s">
        <v>111</v>
      </c>
      <c r="C86" s="25" t="s">
        <v>112</v>
      </c>
      <c r="D86" s="26" t="s">
        <v>69</v>
      </c>
      <c r="E86" s="24" t="s">
        <v>198</v>
      </c>
      <c r="F86" s="26" t="s">
        <v>199</v>
      </c>
      <c r="G86" s="44">
        <v>2</v>
      </c>
      <c r="H86" s="19" t="str">
        <f t="shared" si="4"/>
        <v>B</v>
      </c>
      <c r="I86" s="19" t="str">
        <f t="shared" si="5"/>
        <v>N</v>
      </c>
      <c r="J86" s="19" t="str">
        <f t="shared" si="6"/>
        <v/>
      </c>
      <c r="K86" s="19" t="str">
        <f t="shared" si="7"/>
        <v>D</v>
      </c>
      <c r="L86" s="49" t="s">
        <v>36</v>
      </c>
      <c r="M86" s="49">
        <v>5</v>
      </c>
      <c r="N86" s="22" t="s">
        <v>203</v>
      </c>
      <c r="O86" s="21" t="s">
        <v>21</v>
      </c>
      <c r="P86" s="22"/>
      <c r="Q86" s="22"/>
      <c r="R86" s="20"/>
      <c r="S86" s="23"/>
    </row>
    <row r="87" spans="2:19" x14ac:dyDescent="0.25">
      <c r="B87" s="47" t="s">
        <v>295</v>
      </c>
      <c r="C87" s="46" t="s">
        <v>296</v>
      </c>
      <c r="D87" s="48" t="s">
        <v>16</v>
      </c>
      <c r="E87" s="46" t="s">
        <v>198</v>
      </c>
      <c r="F87" s="48" t="s">
        <v>199</v>
      </c>
      <c r="G87" s="44">
        <v>2</v>
      </c>
      <c r="H87" s="19" t="str">
        <f t="shared" si="4"/>
        <v>B</v>
      </c>
      <c r="I87" s="19" t="str">
        <f t="shared" si="5"/>
        <v>N</v>
      </c>
      <c r="J87" s="19" t="str">
        <f t="shared" si="6"/>
        <v/>
      </c>
      <c r="K87" s="19" t="str">
        <f t="shared" si="7"/>
        <v/>
      </c>
      <c r="L87" s="45" t="s">
        <v>19</v>
      </c>
      <c r="M87" s="49">
        <v>5</v>
      </c>
      <c r="N87" s="20" t="s">
        <v>203</v>
      </c>
      <c r="O87" s="21" t="s">
        <v>37</v>
      </c>
      <c r="P87" s="22"/>
      <c r="Q87" s="22" t="s">
        <v>358</v>
      </c>
      <c r="R87" s="20"/>
      <c r="S87" s="23" t="s">
        <v>359</v>
      </c>
    </row>
    <row r="88" spans="2:19" x14ac:dyDescent="0.25">
      <c r="B88" s="47" t="s">
        <v>360</v>
      </c>
      <c r="C88" s="46" t="s">
        <v>361</v>
      </c>
      <c r="D88" s="48" t="s">
        <v>16</v>
      </c>
      <c r="E88" s="46" t="s">
        <v>198</v>
      </c>
      <c r="F88" s="48" t="s">
        <v>199</v>
      </c>
      <c r="G88" s="44">
        <v>5</v>
      </c>
      <c r="H88" s="19" t="str">
        <f t="shared" si="4"/>
        <v>B</v>
      </c>
      <c r="I88" s="19" t="str">
        <f t="shared" si="5"/>
        <v>N</v>
      </c>
      <c r="J88" s="19" t="str">
        <f t="shared" si="6"/>
        <v>M</v>
      </c>
      <c r="K88" s="19" t="str">
        <f t="shared" si="7"/>
        <v>D</v>
      </c>
      <c r="L88" s="45" t="s">
        <v>30</v>
      </c>
      <c r="M88" s="49">
        <v>5</v>
      </c>
      <c r="N88" s="20" t="s">
        <v>203</v>
      </c>
      <c r="O88" s="21" t="s">
        <v>37</v>
      </c>
      <c r="P88" s="22"/>
      <c r="Q88" s="22" t="s">
        <v>309</v>
      </c>
      <c r="R88" s="20"/>
      <c r="S88" s="23"/>
    </row>
    <row r="89" spans="2:19" ht="15.75" thickBot="1" x14ac:dyDescent="0.3">
      <c r="B89" s="55" t="s">
        <v>113</v>
      </c>
      <c r="C89" s="56" t="s">
        <v>114</v>
      </c>
      <c r="D89" s="57" t="s">
        <v>29</v>
      </c>
      <c r="E89" s="55" t="s">
        <v>198</v>
      </c>
      <c r="F89" s="57" t="s">
        <v>199</v>
      </c>
      <c r="G89" s="44">
        <v>2</v>
      </c>
      <c r="H89" s="19" t="str">
        <f t="shared" si="4"/>
        <v>B</v>
      </c>
      <c r="I89" s="19" t="str">
        <f t="shared" si="5"/>
        <v>N</v>
      </c>
      <c r="J89" s="19" t="str">
        <f t="shared" si="6"/>
        <v/>
      </c>
      <c r="K89" s="19" t="str">
        <f t="shared" si="7"/>
        <v>D</v>
      </c>
      <c r="L89" s="19" t="s">
        <v>36</v>
      </c>
      <c r="M89" s="19">
        <v>5</v>
      </c>
      <c r="N89" s="60" t="s">
        <v>204</v>
      </c>
      <c r="O89" s="33" t="s">
        <v>21</v>
      </c>
      <c r="P89" s="34"/>
      <c r="Q89" s="34"/>
      <c r="R89" s="32"/>
      <c r="S89" s="35"/>
    </row>
    <row r="90" spans="2:19" x14ac:dyDescent="0.25">
      <c r="B90" s="6" t="s">
        <v>205</v>
      </c>
      <c r="C90" s="7" t="s">
        <v>206</v>
      </c>
      <c r="D90" s="8" t="s">
        <v>165</v>
      </c>
      <c r="E90" s="6" t="s">
        <v>207</v>
      </c>
      <c r="F90" s="8" t="s">
        <v>208</v>
      </c>
      <c r="G90" s="9">
        <v>3</v>
      </c>
      <c r="H90" s="10" t="str">
        <f t="shared" si="4"/>
        <v>B</v>
      </c>
      <c r="I90" s="10" t="str">
        <f t="shared" si="5"/>
        <v>N</v>
      </c>
      <c r="J90" s="10" t="str">
        <f t="shared" si="6"/>
        <v/>
      </c>
      <c r="K90" s="10" t="str">
        <f t="shared" si="7"/>
        <v>D</v>
      </c>
      <c r="L90" s="10" t="s">
        <v>36</v>
      </c>
      <c r="M90" s="10">
        <v>5</v>
      </c>
      <c r="N90" s="11" t="s">
        <v>209</v>
      </c>
      <c r="O90" s="12" t="s">
        <v>37</v>
      </c>
      <c r="P90" s="13"/>
      <c r="Q90" s="13"/>
      <c r="R90" s="11"/>
      <c r="S90" s="14"/>
    </row>
    <row r="91" spans="2:19" x14ac:dyDescent="0.25">
      <c r="B91" s="15" t="s">
        <v>210</v>
      </c>
      <c r="C91" s="16" t="s">
        <v>211</v>
      </c>
      <c r="D91" s="17" t="s">
        <v>150</v>
      </c>
      <c r="E91" s="15" t="s">
        <v>207</v>
      </c>
      <c r="F91" s="17" t="s">
        <v>208</v>
      </c>
      <c r="G91" s="18">
        <v>2</v>
      </c>
      <c r="H91" s="19" t="str">
        <f t="shared" si="4"/>
        <v>B</v>
      </c>
      <c r="I91" s="19" t="str">
        <f t="shared" si="5"/>
        <v>N</v>
      </c>
      <c r="J91" s="19" t="str">
        <f t="shared" si="6"/>
        <v/>
      </c>
      <c r="K91" s="19" t="str">
        <f t="shared" si="7"/>
        <v>D</v>
      </c>
      <c r="L91" s="61" t="s">
        <v>36</v>
      </c>
      <c r="M91" s="19">
        <v>5</v>
      </c>
      <c r="N91" s="20" t="s">
        <v>204</v>
      </c>
      <c r="O91" s="21" t="s">
        <v>37</v>
      </c>
      <c r="P91" s="22"/>
      <c r="Q91" s="22"/>
      <c r="R91" s="20"/>
      <c r="S91" s="23"/>
    </row>
    <row r="92" spans="2:19" x14ac:dyDescent="0.25">
      <c r="B92" s="24" t="s">
        <v>212</v>
      </c>
      <c r="C92" s="25" t="s">
        <v>213</v>
      </c>
      <c r="D92" s="26" t="s">
        <v>45</v>
      </c>
      <c r="E92" s="24" t="s">
        <v>207</v>
      </c>
      <c r="F92" s="26" t="s">
        <v>208</v>
      </c>
      <c r="G92" s="18">
        <v>2</v>
      </c>
      <c r="H92" s="19" t="str">
        <f t="shared" si="4"/>
        <v>B</v>
      </c>
      <c r="I92" s="19" t="str">
        <f t="shared" si="5"/>
        <v>N</v>
      </c>
      <c r="J92" s="19" t="str">
        <f t="shared" si="6"/>
        <v/>
      </c>
      <c r="K92" s="19" t="str">
        <f t="shared" si="7"/>
        <v>D</v>
      </c>
      <c r="L92" s="61" t="s">
        <v>36</v>
      </c>
      <c r="M92" s="19">
        <v>5</v>
      </c>
      <c r="N92" s="20" t="s">
        <v>204</v>
      </c>
      <c r="O92" s="21" t="s">
        <v>37</v>
      </c>
      <c r="P92" s="22"/>
      <c r="Q92" s="22"/>
      <c r="R92" s="20"/>
      <c r="S92" s="23"/>
    </row>
    <row r="93" spans="2:19" x14ac:dyDescent="0.25">
      <c r="B93" s="15" t="s">
        <v>131</v>
      </c>
      <c r="C93" s="16" t="s">
        <v>132</v>
      </c>
      <c r="D93" s="17" t="s">
        <v>29</v>
      </c>
      <c r="E93" s="15" t="s">
        <v>207</v>
      </c>
      <c r="F93" s="17" t="s">
        <v>208</v>
      </c>
      <c r="G93" s="18">
        <v>3</v>
      </c>
      <c r="H93" s="19" t="str">
        <f t="shared" si="4"/>
        <v>B</v>
      </c>
      <c r="I93" s="19" t="str">
        <f t="shared" si="5"/>
        <v>N</v>
      </c>
      <c r="J93" s="19" t="str">
        <f t="shared" si="6"/>
        <v/>
      </c>
      <c r="K93" s="19" t="str">
        <f t="shared" si="7"/>
        <v>D</v>
      </c>
      <c r="L93" s="61" t="s">
        <v>36</v>
      </c>
      <c r="M93" s="19">
        <v>5</v>
      </c>
      <c r="N93" s="62" t="s">
        <v>214</v>
      </c>
      <c r="O93" s="21" t="s">
        <v>37</v>
      </c>
      <c r="P93" s="22"/>
      <c r="Q93" s="22"/>
      <c r="R93" s="20"/>
      <c r="S93" s="23"/>
    </row>
    <row r="94" spans="2:19" x14ac:dyDescent="0.25">
      <c r="B94" s="24" t="s">
        <v>215</v>
      </c>
      <c r="C94" s="25" t="s">
        <v>216</v>
      </c>
      <c r="D94" s="26" t="s">
        <v>29</v>
      </c>
      <c r="E94" s="24" t="s">
        <v>207</v>
      </c>
      <c r="F94" s="26" t="s">
        <v>208</v>
      </c>
      <c r="G94" s="18">
        <v>2</v>
      </c>
      <c r="H94" s="19" t="str">
        <f t="shared" si="4"/>
        <v>B</v>
      </c>
      <c r="I94" s="19" t="str">
        <f t="shared" si="5"/>
        <v>N</v>
      </c>
      <c r="J94" s="19" t="str">
        <f t="shared" si="6"/>
        <v/>
      </c>
      <c r="K94" s="19" t="str">
        <f t="shared" si="7"/>
        <v>D</v>
      </c>
      <c r="L94" s="61" t="s">
        <v>36</v>
      </c>
      <c r="M94" s="19">
        <v>5</v>
      </c>
      <c r="N94" s="20" t="s">
        <v>217</v>
      </c>
      <c r="O94" s="21" t="s">
        <v>37</v>
      </c>
      <c r="P94" s="22"/>
      <c r="Q94" s="22"/>
      <c r="R94" s="20"/>
      <c r="S94" s="23"/>
    </row>
    <row r="95" spans="2:19" x14ac:dyDescent="0.25">
      <c r="B95" s="15" t="s">
        <v>218</v>
      </c>
      <c r="C95" s="16" t="s">
        <v>219</v>
      </c>
      <c r="D95" s="17" t="s">
        <v>59</v>
      </c>
      <c r="E95" s="15" t="s">
        <v>207</v>
      </c>
      <c r="F95" s="17" t="s">
        <v>208</v>
      </c>
      <c r="G95" s="18">
        <v>4</v>
      </c>
      <c r="H95" s="19" t="str">
        <f t="shared" si="4"/>
        <v>B</v>
      </c>
      <c r="I95" s="19" t="str">
        <f t="shared" si="5"/>
        <v>N</v>
      </c>
      <c r="J95" s="19" t="str">
        <f t="shared" si="6"/>
        <v/>
      </c>
      <c r="K95" s="19" t="str">
        <f t="shared" si="7"/>
        <v>D</v>
      </c>
      <c r="L95" s="61" t="s">
        <v>36</v>
      </c>
      <c r="M95" s="19">
        <v>5</v>
      </c>
      <c r="N95" s="20" t="s">
        <v>220</v>
      </c>
      <c r="O95" s="21" t="s">
        <v>37</v>
      </c>
      <c r="P95" s="22"/>
      <c r="Q95" s="22"/>
      <c r="R95" s="20"/>
      <c r="S95" s="23"/>
    </row>
    <row r="96" spans="2:19" ht="15.75" thickBot="1" x14ac:dyDescent="0.3">
      <c r="B96" s="27" t="s">
        <v>221</v>
      </c>
      <c r="C96" s="28" t="s">
        <v>222</v>
      </c>
      <c r="D96" s="29" t="s">
        <v>122</v>
      </c>
      <c r="E96" s="27" t="s">
        <v>207</v>
      </c>
      <c r="F96" s="29" t="s">
        <v>208</v>
      </c>
      <c r="G96" s="30">
        <v>2</v>
      </c>
      <c r="H96" s="31" t="str">
        <f t="shared" si="4"/>
        <v>B</v>
      </c>
      <c r="I96" s="31" t="str">
        <f t="shared" si="5"/>
        <v>N</v>
      </c>
      <c r="J96" s="31" t="str">
        <f t="shared" si="6"/>
        <v/>
      </c>
      <c r="K96" s="31" t="str">
        <f t="shared" si="7"/>
        <v>D</v>
      </c>
      <c r="L96" s="63" t="s">
        <v>36</v>
      </c>
      <c r="M96" s="31">
        <v>5</v>
      </c>
      <c r="N96" s="32" t="s">
        <v>26</v>
      </c>
      <c r="O96" s="33" t="s">
        <v>37</v>
      </c>
      <c r="P96" s="34"/>
      <c r="Q96" s="34"/>
      <c r="R96" s="32"/>
      <c r="S96" s="35"/>
    </row>
    <row r="97" spans="2:19" x14ac:dyDescent="0.25">
      <c r="B97" s="36" t="s">
        <v>223</v>
      </c>
      <c r="C97" s="37" t="s">
        <v>224</v>
      </c>
      <c r="D97" s="38" t="s">
        <v>225</v>
      </c>
      <c r="E97" s="36" t="s">
        <v>226</v>
      </c>
      <c r="F97" s="38" t="s">
        <v>227</v>
      </c>
      <c r="G97" s="9">
        <v>2</v>
      </c>
      <c r="H97" s="19" t="str">
        <f t="shared" si="4"/>
        <v>B</v>
      </c>
      <c r="I97" s="19" t="str">
        <f t="shared" si="5"/>
        <v>N</v>
      </c>
      <c r="J97" s="19" t="str">
        <f t="shared" si="6"/>
        <v/>
      </c>
      <c r="K97" s="19" t="str">
        <f t="shared" si="7"/>
        <v>D</v>
      </c>
      <c r="L97" s="49" t="s">
        <v>36</v>
      </c>
      <c r="M97" s="10">
        <v>5</v>
      </c>
      <c r="N97" s="13" t="s">
        <v>26</v>
      </c>
      <c r="O97" s="12" t="s">
        <v>21</v>
      </c>
      <c r="P97" s="13"/>
      <c r="Q97" s="13"/>
      <c r="R97" s="11"/>
      <c r="S97" s="14"/>
    </row>
    <row r="98" spans="2:19" x14ac:dyDescent="0.25">
      <c r="B98" s="24" t="s">
        <v>228</v>
      </c>
      <c r="C98" s="25" t="s">
        <v>229</v>
      </c>
      <c r="D98" s="26" t="s">
        <v>33</v>
      </c>
      <c r="E98" s="24" t="s">
        <v>226</v>
      </c>
      <c r="F98" s="26" t="s">
        <v>227</v>
      </c>
      <c r="G98" s="18">
        <v>2</v>
      </c>
      <c r="H98" s="19" t="str">
        <f t="shared" si="4"/>
        <v>B</v>
      </c>
      <c r="I98" s="19" t="str">
        <f t="shared" si="5"/>
        <v>N</v>
      </c>
      <c r="J98" s="19" t="str">
        <f t="shared" si="6"/>
        <v/>
      </c>
      <c r="K98" s="19" t="str">
        <f t="shared" si="7"/>
        <v>D</v>
      </c>
      <c r="L98" s="49" t="s">
        <v>36</v>
      </c>
      <c r="M98" s="49">
        <v>5</v>
      </c>
      <c r="N98" s="22" t="s">
        <v>26</v>
      </c>
      <c r="O98" s="21" t="s">
        <v>21</v>
      </c>
      <c r="P98" s="22"/>
      <c r="Q98" s="22"/>
      <c r="R98" s="20"/>
      <c r="S98" s="23"/>
    </row>
    <row r="99" spans="2:19" x14ac:dyDescent="0.25">
      <c r="B99" s="15" t="s">
        <v>80</v>
      </c>
      <c r="C99" s="16" t="s">
        <v>230</v>
      </c>
      <c r="D99" s="17" t="s">
        <v>33</v>
      </c>
      <c r="E99" s="15" t="s">
        <v>226</v>
      </c>
      <c r="F99" s="17" t="s">
        <v>227</v>
      </c>
      <c r="G99" s="18">
        <v>2</v>
      </c>
      <c r="H99" s="19" t="str">
        <f t="shared" si="4"/>
        <v>B</v>
      </c>
      <c r="I99" s="19" t="str">
        <f t="shared" si="5"/>
        <v>N</v>
      </c>
      <c r="J99" s="19" t="str">
        <f t="shared" si="6"/>
        <v/>
      </c>
      <c r="K99" s="19" t="str">
        <f t="shared" si="7"/>
        <v/>
      </c>
      <c r="L99" s="49" t="s">
        <v>19</v>
      </c>
      <c r="M99" s="49">
        <v>5</v>
      </c>
      <c r="N99" s="22" t="s">
        <v>231</v>
      </c>
      <c r="O99" s="21" t="s">
        <v>21</v>
      </c>
      <c r="P99" s="22"/>
      <c r="Q99" s="22"/>
      <c r="R99" s="20"/>
      <c r="S99" s="23"/>
    </row>
    <row r="100" spans="2:19" x14ac:dyDescent="0.25">
      <c r="B100" s="24" t="s">
        <v>232</v>
      </c>
      <c r="C100" s="25" t="s">
        <v>233</v>
      </c>
      <c r="D100" s="26" t="s">
        <v>29</v>
      </c>
      <c r="E100" s="24" t="s">
        <v>226</v>
      </c>
      <c r="F100" s="26" t="s">
        <v>227</v>
      </c>
      <c r="G100" s="18">
        <v>2</v>
      </c>
      <c r="H100" s="19" t="str">
        <f t="shared" si="4"/>
        <v>B</v>
      </c>
      <c r="I100" s="19" t="str">
        <f t="shared" si="5"/>
        <v>N</v>
      </c>
      <c r="J100" s="19" t="str">
        <f t="shared" si="6"/>
        <v/>
      </c>
      <c r="K100" s="19" t="str">
        <f t="shared" si="7"/>
        <v>D</v>
      </c>
      <c r="L100" s="49" t="s">
        <v>36</v>
      </c>
      <c r="M100" s="49">
        <v>5</v>
      </c>
      <c r="N100" s="22" t="s">
        <v>26</v>
      </c>
      <c r="O100" s="21" t="s">
        <v>21</v>
      </c>
      <c r="P100" s="22"/>
      <c r="Q100" s="22"/>
      <c r="R100" s="20"/>
      <c r="S100" s="23"/>
    </row>
    <row r="101" spans="2:19" x14ac:dyDescent="0.25">
      <c r="B101" s="15" t="s">
        <v>234</v>
      </c>
      <c r="C101" s="16" t="s">
        <v>35</v>
      </c>
      <c r="D101" s="17" t="s">
        <v>33</v>
      </c>
      <c r="E101" s="15" t="s">
        <v>226</v>
      </c>
      <c r="F101" s="17" t="s">
        <v>227</v>
      </c>
      <c r="G101" s="18">
        <v>2</v>
      </c>
      <c r="H101" s="19" t="str">
        <f t="shared" si="4"/>
        <v>B</v>
      </c>
      <c r="I101" s="19" t="str">
        <f t="shared" si="5"/>
        <v>N</v>
      </c>
      <c r="J101" s="19" t="str">
        <f t="shared" si="6"/>
        <v/>
      </c>
      <c r="K101" s="19" t="str">
        <f t="shared" si="7"/>
        <v>D</v>
      </c>
      <c r="L101" s="49" t="s">
        <v>36</v>
      </c>
      <c r="M101" s="49">
        <v>5</v>
      </c>
      <c r="N101" s="22" t="s">
        <v>26</v>
      </c>
      <c r="O101" s="21" t="s">
        <v>37</v>
      </c>
      <c r="P101" s="22"/>
      <c r="Q101" s="22"/>
      <c r="R101" s="20"/>
      <c r="S101" s="23"/>
    </row>
    <row r="102" spans="2:19" x14ac:dyDescent="0.25">
      <c r="B102" s="24" t="s">
        <v>235</v>
      </c>
      <c r="C102" s="25" t="s">
        <v>236</v>
      </c>
      <c r="D102" s="26" t="s">
        <v>16</v>
      </c>
      <c r="E102" s="24" t="s">
        <v>226</v>
      </c>
      <c r="F102" s="26" t="s">
        <v>227</v>
      </c>
      <c r="G102" s="18">
        <v>2</v>
      </c>
      <c r="H102" s="19" t="str">
        <f t="shared" si="4"/>
        <v>B</v>
      </c>
      <c r="I102" s="19" t="str">
        <f t="shared" si="5"/>
        <v>N</v>
      </c>
      <c r="J102" s="19" t="str">
        <f t="shared" si="6"/>
        <v/>
      </c>
      <c r="K102" s="19" t="str">
        <f t="shared" si="7"/>
        <v>D</v>
      </c>
      <c r="L102" s="49" t="s">
        <v>36</v>
      </c>
      <c r="M102" s="49">
        <v>5</v>
      </c>
      <c r="N102" s="22" t="s">
        <v>26</v>
      </c>
      <c r="O102" s="21" t="s">
        <v>21</v>
      </c>
      <c r="P102" s="22"/>
      <c r="Q102" s="22"/>
      <c r="R102" s="20"/>
      <c r="S102" s="23"/>
    </row>
    <row r="103" spans="2:19" x14ac:dyDescent="0.25">
      <c r="B103" s="15" t="s">
        <v>237</v>
      </c>
      <c r="C103" s="16" t="s">
        <v>238</v>
      </c>
      <c r="D103" s="17" t="s">
        <v>239</v>
      </c>
      <c r="E103" s="15" t="s">
        <v>226</v>
      </c>
      <c r="F103" s="17" t="s">
        <v>227</v>
      </c>
      <c r="G103" s="18">
        <v>2</v>
      </c>
      <c r="H103" s="19" t="str">
        <f t="shared" si="4"/>
        <v>B</v>
      </c>
      <c r="I103" s="19" t="str">
        <f t="shared" si="5"/>
        <v>N</v>
      </c>
      <c r="J103" s="19" t="str">
        <f t="shared" si="6"/>
        <v/>
      </c>
      <c r="K103" s="19" t="str">
        <f t="shared" si="7"/>
        <v>D</v>
      </c>
      <c r="L103" s="49" t="s">
        <v>36</v>
      </c>
      <c r="M103" s="49">
        <v>5</v>
      </c>
      <c r="N103" s="22" t="s">
        <v>26</v>
      </c>
      <c r="O103" s="21" t="s">
        <v>21</v>
      </c>
      <c r="P103" s="22"/>
      <c r="Q103" s="22"/>
      <c r="R103" s="20"/>
      <c r="S103" s="23"/>
    </row>
    <row r="104" spans="2:19" x14ac:dyDescent="0.25">
      <c r="B104" s="24" t="s">
        <v>131</v>
      </c>
      <c r="C104" s="25" t="s">
        <v>132</v>
      </c>
      <c r="D104" s="26" t="s">
        <v>29</v>
      </c>
      <c r="E104" s="24" t="s">
        <v>226</v>
      </c>
      <c r="F104" s="26" t="s">
        <v>227</v>
      </c>
      <c r="G104" s="18">
        <v>2</v>
      </c>
      <c r="H104" s="19" t="str">
        <f t="shared" si="4"/>
        <v>B</v>
      </c>
      <c r="I104" s="19" t="str">
        <f t="shared" si="5"/>
        <v>N</v>
      </c>
      <c r="J104" s="19" t="str">
        <f t="shared" si="6"/>
        <v/>
      </c>
      <c r="K104" s="19" t="str">
        <f t="shared" si="7"/>
        <v>D</v>
      </c>
      <c r="L104" s="49" t="s">
        <v>36</v>
      </c>
      <c r="M104" s="49">
        <v>5</v>
      </c>
      <c r="N104" s="22" t="s">
        <v>231</v>
      </c>
      <c r="O104" s="21" t="s">
        <v>21</v>
      </c>
      <c r="P104" s="22"/>
      <c r="Q104" s="22"/>
      <c r="R104" s="20"/>
      <c r="S104" s="23"/>
    </row>
    <row r="105" spans="2:19" x14ac:dyDescent="0.25">
      <c r="B105" s="15" t="s">
        <v>240</v>
      </c>
      <c r="C105" s="16" t="s">
        <v>241</v>
      </c>
      <c r="D105" s="17" t="s">
        <v>33</v>
      </c>
      <c r="E105" s="15" t="s">
        <v>226</v>
      </c>
      <c r="F105" s="17" t="s">
        <v>227</v>
      </c>
      <c r="G105" s="18">
        <v>2</v>
      </c>
      <c r="H105" s="19" t="str">
        <f t="shared" si="4"/>
        <v>B</v>
      </c>
      <c r="I105" s="19" t="str">
        <f t="shared" si="5"/>
        <v>N</v>
      </c>
      <c r="J105" s="19" t="str">
        <f t="shared" si="6"/>
        <v/>
      </c>
      <c r="K105" s="19" t="str">
        <f t="shared" si="7"/>
        <v>D</v>
      </c>
      <c r="L105" s="49" t="s">
        <v>36</v>
      </c>
      <c r="M105" s="49">
        <v>5</v>
      </c>
      <c r="N105" s="22" t="s">
        <v>26</v>
      </c>
      <c r="O105" s="21" t="s">
        <v>21</v>
      </c>
      <c r="P105" s="22"/>
      <c r="Q105" s="22"/>
      <c r="R105" s="20"/>
      <c r="S105" s="23"/>
    </row>
    <row r="106" spans="2:19" x14ac:dyDescent="0.25">
      <c r="B106" s="24" t="s">
        <v>137</v>
      </c>
      <c r="C106" s="25" t="s">
        <v>100</v>
      </c>
      <c r="D106" s="26" t="s">
        <v>59</v>
      </c>
      <c r="E106" s="24" t="s">
        <v>226</v>
      </c>
      <c r="F106" s="26" t="s">
        <v>227</v>
      </c>
      <c r="G106" s="18">
        <v>2</v>
      </c>
      <c r="H106" s="19" t="str">
        <f t="shared" si="4"/>
        <v>B</v>
      </c>
      <c r="I106" s="19" t="str">
        <f t="shared" si="5"/>
        <v>N</v>
      </c>
      <c r="J106" s="19" t="str">
        <f t="shared" si="6"/>
        <v/>
      </c>
      <c r="K106" s="19" t="str">
        <f t="shared" si="7"/>
        <v>D</v>
      </c>
      <c r="L106" s="49" t="s">
        <v>36</v>
      </c>
      <c r="M106" s="49">
        <v>5</v>
      </c>
      <c r="N106" s="22" t="s">
        <v>26</v>
      </c>
      <c r="O106" s="21" t="s">
        <v>37</v>
      </c>
      <c r="P106" s="22"/>
      <c r="Q106" s="22"/>
      <c r="R106" s="20"/>
      <c r="S106" s="23"/>
    </row>
    <row r="107" spans="2:19" x14ac:dyDescent="0.25">
      <c r="B107" s="15" t="s">
        <v>105</v>
      </c>
      <c r="C107" s="16" t="s">
        <v>106</v>
      </c>
      <c r="D107" s="17" t="s">
        <v>107</v>
      </c>
      <c r="E107" s="15" t="s">
        <v>226</v>
      </c>
      <c r="F107" s="17" t="s">
        <v>227</v>
      </c>
      <c r="G107" s="18">
        <v>2</v>
      </c>
      <c r="H107" s="19" t="str">
        <f t="shared" si="4"/>
        <v>B</v>
      </c>
      <c r="I107" s="19" t="str">
        <f t="shared" si="5"/>
        <v>N</v>
      </c>
      <c r="J107" s="19" t="str">
        <f t="shared" si="6"/>
        <v/>
      </c>
      <c r="K107" s="19" t="str">
        <f t="shared" si="7"/>
        <v>D</v>
      </c>
      <c r="L107" s="49" t="s">
        <v>36</v>
      </c>
      <c r="M107" s="49">
        <v>5</v>
      </c>
      <c r="N107" s="22" t="s">
        <v>26</v>
      </c>
      <c r="O107" s="21" t="s">
        <v>21</v>
      </c>
      <c r="P107" s="22"/>
      <c r="Q107" s="22"/>
      <c r="R107" s="20"/>
      <c r="S107" s="23"/>
    </row>
    <row r="108" spans="2:19" x14ac:dyDescent="0.25">
      <c r="B108" s="24" t="s">
        <v>242</v>
      </c>
      <c r="C108" s="25" t="s">
        <v>243</v>
      </c>
      <c r="D108" s="26" t="s">
        <v>244</v>
      </c>
      <c r="E108" s="24" t="s">
        <v>226</v>
      </c>
      <c r="F108" s="26" t="s">
        <v>227</v>
      </c>
      <c r="G108" s="18">
        <v>2</v>
      </c>
      <c r="H108" s="19" t="str">
        <f t="shared" si="4"/>
        <v>B</v>
      </c>
      <c r="I108" s="19" t="str">
        <f t="shared" si="5"/>
        <v>N</v>
      </c>
      <c r="J108" s="19" t="str">
        <f t="shared" si="6"/>
        <v/>
      </c>
      <c r="K108" s="19" t="str">
        <f t="shared" si="7"/>
        <v>D</v>
      </c>
      <c r="L108" s="49" t="s">
        <v>36</v>
      </c>
      <c r="M108" s="49">
        <v>5</v>
      </c>
      <c r="N108" s="22" t="s">
        <v>26</v>
      </c>
      <c r="O108" s="21" t="s">
        <v>21</v>
      </c>
      <c r="P108" s="22"/>
      <c r="Q108" s="22"/>
      <c r="R108" s="20"/>
      <c r="S108" s="23"/>
    </row>
    <row r="109" spans="2:19" x14ac:dyDescent="0.25">
      <c r="B109" s="15" t="s">
        <v>218</v>
      </c>
      <c r="C109" s="16" t="s">
        <v>219</v>
      </c>
      <c r="D109" s="17" t="s">
        <v>59</v>
      </c>
      <c r="E109" s="15" t="s">
        <v>226</v>
      </c>
      <c r="F109" s="17" t="s">
        <v>227</v>
      </c>
      <c r="G109" s="18">
        <v>2</v>
      </c>
      <c r="H109" s="19" t="str">
        <f t="shared" si="4"/>
        <v>B</v>
      </c>
      <c r="I109" s="19" t="str">
        <f t="shared" si="5"/>
        <v/>
      </c>
      <c r="J109" s="19" t="str">
        <f t="shared" si="6"/>
        <v/>
      </c>
      <c r="K109" s="19" t="str">
        <f t="shared" si="7"/>
        <v/>
      </c>
      <c r="L109" s="49" t="s">
        <v>245</v>
      </c>
      <c r="M109" s="49">
        <v>5</v>
      </c>
      <c r="N109" s="22" t="s">
        <v>26</v>
      </c>
      <c r="O109" s="21" t="s">
        <v>37</v>
      </c>
      <c r="P109" s="22"/>
      <c r="Q109" s="22"/>
      <c r="R109" s="20"/>
      <c r="S109" s="23"/>
    </row>
    <row r="110" spans="2:19" x14ac:dyDescent="0.25">
      <c r="B110" s="21" t="s">
        <v>237</v>
      </c>
      <c r="C110" s="22" t="s">
        <v>238</v>
      </c>
      <c r="D110" s="20" t="s">
        <v>239</v>
      </c>
      <c r="E110" s="22" t="s">
        <v>226</v>
      </c>
      <c r="F110" s="20" t="s">
        <v>227</v>
      </c>
      <c r="G110" s="18">
        <v>2</v>
      </c>
      <c r="H110" s="19" t="str">
        <f t="shared" si="4"/>
        <v>B</v>
      </c>
      <c r="I110" s="19" t="str">
        <f t="shared" si="5"/>
        <v>N</v>
      </c>
      <c r="J110" s="19" t="str">
        <f t="shared" si="6"/>
        <v/>
      </c>
      <c r="K110" s="19" t="str">
        <f t="shared" si="7"/>
        <v>D</v>
      </c>
      <c r="L110" s="49" t="s">
        <v>274</v>
      </c>
      <c r="M110" s="49">
        <v>5</v>
      </c>
      <c r="N110" s="20" t="s">
        <v>26</v>
      </c>
      <c r="O110" s="21" t="s">
        <v>37</v>
      </c>
      <c r="P110" s="22"/>
      <c r="Q110" s="22"/>
      <c r="R110" s="20"/>
      <c r="S110" s="23"/>
    </row>
    <row r="111" spans="2:19" x14ac:dyDescent="0.25">
      <c r="B111" s="21" t="s">
        <v>82</v>
      </c>
      <c r="C111" s="22" t="s">
        <v>83</v>
      </c>
      <c r="D111" s="20" t="s">
        <v>29</v>
      </c>
      <c r="E111" s="22" t="s">
        <v>226</v>
      </c>
      <c r="F111" s="20" t="s">
        <v>227</v>
      </c>
      <c r="G111" s="18">
        <v>6</v>
      </c>
      <c r="H111" s="19" t="str">
        <f t="shared" si="4"/>
        <v>B</v>
      </c>
      <c r="I111" s="19" t="str">
        <f t="shared" si="5"/>
        <v>N</v>
      </c>
      <c r="J111" s="19" t="str">
        <f t="shared" si="6"/>
        <v/>
      </c>
      <c r="K111" s="19" t="str">
        <f t="shared" si="7"/>
        <v>D</v>
      </c>
      <c r="L111" s="49" t="s">
        <v>274</v>
      </c>
      <c r="M111" s="49">
        <v>5</v>
      </c>
      <c r="N111" s="20" t="s">
        <v>26</v>
      </c>
      <c r="O111" s="21" t="s">
        <v>21</v>
      </c>
      <c r="P111" s="22"/>
      <c r="Q111" s="22"/>
      <c r="R111" s="20"/>
      <c r="S111" s="23"/>
    </row>
    <row r="112" spans="2:19" x14ac:dyDescent="0.25">
      <c r="B112" s="24" t="s">
        <v>113</v>
      </c>
      <c r="C112" s="25" t="s">
        <v>114</v>
      </c>
      <c r="D112" s="26" t="s">
        <v>29</v>
      </c>
      <c r="E112" s="24" t="s">
        <v>226</v>
      </c>
      <c r="F112" s="26" t="s">
        <v>227</v>
      </c>
      <c r="G112" s="18">
        <v>2</v>
      </c>
      <c r="H112" s="19" t="str">
        <f t="shared" si="4"/>
        <v>B</v>
      </c>
      <c r="I112" s="19" t="str">
        <f t="shared" si="5"/>
        <v>N</v>
      </c>
      <c r="J112" s="19" t="str">
        <f t="shared" si="6"/>
        <v/>
      </c>
      <c r="K112" s="19" t="str">
        <f t="shared" si="7"/>
        <v>D</v>
      </c>
      <c r="L112" s="49" t="s">
        <v>36</v>
      </c>
      <c r="M112" s="49">
        <v>5</v>
      </c>
      <c r="N112" s="22" t="s">
        <v>26</v>
      </c>
      <c r="O112" s="21" t="s">
        <v>21</v>
      </c>
      <c r="P112" s="22"/>
      <c r="Q112" s="22"/>
      <c r="R112" s="20"/>
      <c r="S112" s="23"/>
    </row>
    <row r="113" spans="2:19" ht="15.75" thickBot="1" x14ac:dyDescent="0.3">
      <c r="B113" s="55" t="s">
        <v>194</v>
      </c>
      <c r="C113" s="56" t="s">
        <v>195</v>
      </c>
      <c r="D113" s="57" t="s">
        <v>16</v>
      </c>
      <c r="E113" s="55" t="s">
        <v>226</v>
      </c>
      <c r="F113" s="57" t="s">
        <v>227</v>
      </c>
      <c r="G113" s="18">
        <v>2</v>
      </c>
      <c r="H113" s="19" t="str">
        <f t="shared" si="4"/>
        <v>B</v>
      </c>
      <c r="I113" s="19" t="str">
        <f t="shared" si="5"/>
        <v>N</v>
      </c>
      <c r="J113" s="19" t="str">
        <f t="shared" si="6"/>
        <v/>
      </c>
      <c r="K113" s="19" t="str">
        <f t="shared" si="7"/>
        <v>D</v>
      </c>
      <c r="L113" s="19" t="s">
        <v>36</v>
      </c>
      <c r="M113" s="19">
        <v>5</v>
      </c>
      <c r="N113" s="60" t="s">
        <v>26</v>
      </c>
      <c r="O113" s="33" t="s">
        <v>21</v>
      </c>
      <c r="P113" s="34"/>
      <c r="Q113" s="34"/>
      <c r="R113" s="32"/>
      <c r="S113" s="35"/>
    </row>
    <row r="114" spans="2:19" x14ac:dyDescent="0.25">
      <c r="B114" s="6" t="s">
        <v>232</v>
      </c>
      <c r="C114" s="7" t="s">
        <v>233</v>
      </c>
      <c r="D114" s="8" t="s">
        <v>29</v>
      </c>
      <c r="E114" s="6" t="s">
        <v>246</v>
      </c>
      <c r="F114" s="8" t="s">
        <v>247</v>
      </c>
      <c r="G114" s="39"/>
      <c r="H114" s="10" t="str">
        <f t="shared" si="4"/>
        <v/>
      </c>
      <c r="I114" s="10" t="str">
        <f t="shared" si="5"/>
        <v/>
      </c>
      <c r="J114" s="10" t="str">
        <f t="shared" si="6"/>
        <v/>
      </c>
      <c r="K114" s="10" t="str">
        <f t="shared" si="7"/>
        <v/>
      </c>
      <c r="L114" s="40"/>
      <c r="M114" s="40"/>
      <c r="N114" s="43"/>
      <c r="O114" s="42"/>
      <c r="P114" s="41"/>
      <c r="Q114" s="41"/>
      <c r="R114" s="43"/>
      <c r="S114" s="14"/>
    </row>
    <row r="115" spans="2:19" x14ac:dyDescent="0.25">
      <c r="B115" s="15" t="s">
        <v>248</v>
      </c>
      <c r="C115" s="16" t="s">
        <v>249</v>
      </c>
      <c r="D115" s="17" t="s">
        <v>29</v>
      </c>
      <c r="E115" s="15" t="s">
        <v>246</v>
      </c>
      <c r="F115" s="17" t="s">
        <v>247</v>
      </c>
      <c r="G115" s="44"/>
      <c r="H115" s="19" t="str">
        <f t="shared" si="4"/>
        <v/>
      </c>
      <c r="I115" s="19" t="str">
        <f t="shared" si="5"/>
        <v/>
      </c>
      <c r="J115" s="19" t="str">
        <f t="shared" si="6"/>
        <v/>
      </c>
      <c r="K115" s="19" t="str">
        <f t="shared" si="7"/>
        <v/>
      </c>
      <c r="L115" s="50"/>
      <c r="M115" s="50"/>
      <c r="N115" s="48"/>
      <c r="O115" s="47"/>
      <c r="P115" s="46"/>
      <c r="Q115" s="46"/>
      <c r="R115" s="48"/>
      <c r="S115" s="23"/>
    </row>
    <row r="116" spans="2:19" x14ac:dyDescent="0.25">
      <c r="B116" s="24" t="s">
        <v>250</v>
      </c>
      <c r="C116" s="25" t="s">
        <v>251</v>
      </c>
      <c r="D116" s="26" t="s">
        <v>29</v>
      </c>
      <c r="E116" s="24" t="s">
        <v>246</v>
      </c>
      <c r="F116" s="26" t="s">
        <v>247</v>
      </c>
      <c r="G116" s="44"/>
      <c r="H116" s="19" t="str">
        <f t="shared" si="4"/>
        <v/>
      </c>
      <c r="I116" s="19" t="str">
        <f t="shared" si="5"/>
        <v/>
      </c>
      <c r="J116" s="19" t="str">
        <f t="shared" si="6"/>
        <v/>
      </c>
      <c r="K116" s="19" t="str">
        <f t="shared" si="7"/>
        <v/>
      </c>
      <c r="L116" s="50"/>
      <c r="M116" s="50"/>
      <c r="N116" s="48"/>
      <c r="O116" s="47"/>
      <c r="P116" s="46"/>
      <c r="Q116" s="46"/>
      <c r="R116" s="48"/>
      <c r="S116" s="23"/>
    </row>
    <row r="117" spans="2:19" x14ac:dyDescent="0.25">
      <c r="B117" s="15" t="s">
        <v>252</v>
      </c>
      <c r="C117" s="16" t="s">
        <v>253</v>
      </c>
      <c r="D117" s="17" t="s">
        <v>33</v>
      </c>
      <c r="E117" s="15" t="s">
        <v>246</v>
      </c>
      <c r="F117" s="17" t="s">
        <v>247</v>
      </c>
      <c r="G117" s="44"/>
      <c r="H117" s="19" t="str">
        <f t="shared" si="4"/>
        <v/>
      </c>
      <c r="I117" s="19" t="str">
        <f t="shared" si="5"/>
        <v/>
      </c>
      <c r="J117" s="19" t="str">
        <f t="shared" si="6"/>
        <v/>
      </c>
      <c r="K117" s="19" t="str">
        <f t="shared" si="7"/>
        <v/>
      </c>
      <c r="L117" s="50"/>
      <c r="M117" s="50"/>
      <c r="N117" s="48"/>
      <c r="O117" s="47"/>
      <c r="P117" s="46"/>
      <c r="Q117" s="46"/>
      <c r="R117" s="48"/>
      <c r="S117" s="23"/>
    </row>
    <row r="118" spans="2:19" x14ac:dyDescent="0.25">
      <c r="B118" s="24" t="s">
        <v>254</v>
      </c>
      <c r="C118" s="25" t="s">
        <v>255</v>
      </c>
      <c r="D118" s="26" t="s">
        <v>29</v>
      </c>
      <c r="E118" s="24" t="s">
        <v>246</v>
      </c>
      <c r="F118" s="26" t="s">
        <v>247</v>
      </c>
      <c r="G118" s="44"/>
      <c r="H118" s="19" t="str">
        <f t="shared" si="4"/>
        <v/>
      </c>
      <c r="I118" s="19" t="str">
        <f t="shared" si="5"/>
        <v/>
      </c>
      <c r="J118" s="19" t="str">
        <f t="shared" si="6"/>
        <v/>
      </c>
      <c r="K118" s="19" t="str">
        <f t="shared" si="7"/>
        <v/>
      </c>
      <c r="L118" s="50"/>
      <c r="M118" s="50"/>
      <c r="N118" s="48"/>
      <c r="O118" s="47"/>
      <c r="P118" s="46"/>
      <c r="Q118" s="46"/>
      <c r="R118" s="48"/>
      <c r="S118" s="23"/>
    </row>
    <row r="119" spans="2:19" x14ac:dyDescent="0.25">
      <c r="B119" s="15" t="s">
        <v>111</v>
      </c>
      <c r="C119" s="16" t="s">
        <v>112</v>
      </c>
      <c r="D119" s="17" t="s">
        <v>69</v>
      </c>
      <c r="E119" s="15" t="s">
        <v>246</v>
      </c>
      <c r="F119" s="17" t="s">
        <v>247</v>
      </c>
      <c r="G119" s="44"/>
      <c r="H119" s="19" t="str">
        <f t="shared" si="4"/>
        <v/>
      </c>
      <c r="I119" s="19" t="str">
        <f t="shared" si="5"/>
        <v/>
      </c>
      <c r="J119" s="19" t="str">
        <f t="shared" si="6"/>
        <v/>
      </c>
      <c r="K119" s="19" t="str">
        <f t="shared" si="7"/>
        <v/>
      </c>
      <c r="L119" s="50"/>
      <c r="M119" s="50"/>
      <c r="N119" s="48"/>
      <c r="O119" s="47"/>
      <c r="P119" s="46"/>
      <c r="Q119" s="46"/>
      <c r="R119" s="48"/>
      <c r="S119" s="23"/>
    </row>
    <row r="120" spans="2:19" x14ac:dyDescent="0.25">
      <c r="B120" s="24" t="s">
        <v>113</v>
      </c>
      <c r="C120" s="25" t="s">
        <v>114</v>
      </c>
      <c r="D120" s="26" t="s">
        <v>29</v>
      </c>
      <c r="E120" s="24" t="s">
        <v>246</v>
      </c>
      <c r="F120" s="26" t="s">
        <v>247</v>
      </c>
      <c r="G120" s="44"/>
      <c r="H120" s="19" t="str">
        <f t="shared" si="4"/>
        <v/>
      </c>
      <c r="I120" s="19" t="str">
        <f t="shared" si="5"/>
        <v/>
      </c>
      <c r="J120" s="19" t="str">
        <f t="shared" si="6"/>
        <v/>
      </c>
      <c r="K120" s="19" t="str">
        <f t="shared" si="7"/>
        <v/>
      </c>
      <c r="L120" s="50"/>
      <c r="M120" s="50"/>
      <c r="N120" s="48"/>
      <c r="O120" s="47"/>
      <c r="P120" s="46"/>
      <c r="Q120" s="46"/>
      <c r="R120" s="48"/>
      <c r="S120" s="23"/>
    </row>
    <row r="121" spans="2:19" x14ac:dyDescent="0.25">
      <c r="B121" s="21" t="s">
        <v>350</v>
      </c>
      <c r="C121" s="60" t="s">
        <v>351</v>
      </c>
      <c r="D121" s="20" t="s">
        <v>55</v>
      </c>
      <c r="E121" s="60" t="s">
        <v>246</v>
      </c>
      <c r="F121" s="20" t="s">
        <v>247</v>
      </c>
      <c r="G121" s="44"/>
      <c r="H121" s="19" t="str">
        <f t="shared" si="4"/>
        <v/>
      </c>
      <c r="I121" s="19" t="str">
        <f t="shared" si="5"/>
        <v/>
      </c>
      <c r="J121" s="19" t="str">
        <f t="shared" si="6"/>
        <v/>
      </c>
      <c r="K121" s="19" t="str">
        <f t="shared" si="7"/>
        <v/>
      </c>
      <c r="L121" s="50"/>
      <c r="M121" s="50"/>
      <c r="N121" s="48"/>
      <c r="O121" s="47"/>
      <c r="P121" s="51"/>
      <c r="Q121" s="51"/>
      <c r="R121" s="48"/>
      <c r="S121" s="23"/>
    </row>
    <row r="122" spans="2:19" x14ac:dyDescent="0.25">
      <c r="B122" s="21" t="s">
        <v>131</v>
      </c>
      <c r="C122" s="60" t="s">
        <v>132</v>
      </c>
      <c r="D122" s="20" t="s">
        <v>29</v>
      </c>
      <c r="E122" s="60" t="s">
        <v>246</v>
      </c>
      <c r="F122" s="20" t="s">
        <v>247</v>
      </c>
      <c r="G122" s="44"/>
      <c r="H122" s="19" t="str">
        <f t="shared" si="4"/>
        <v/>
      </c>
      <c r="I122" s="19" t="str">
        <f t="shared" si="5"/>
        <v/>
      </c>
      <c r="J122" s="19" t="str">
        <f t="shared" si="6"/>
        <v/>
      </c>
      <c r="K122" s="19" t="str">
        <f t="shared" si="7"/>
        <v/>
      </c>
      <c r="L122" s="50"/>
      <c r="M122" s="50"/>
      <c r="N122" s="48"/>
      <c r="O122" s="47"/>
      <c r="P122" s="51"/>
      <c r="Q122" s="51"/>
      <c r="R122" s="48"/>
      <c r="S122" s="23"/>
    </row>
    <row r="123" spans="2:19" ht="15.75" thickBot="1" x14ac:dyDescent="0.3">
      <c r="B123" s="55" t="s">
        <v>194</v>
      </c>
      <c r="C123" s="56" t="s">
        <v>195</v>
      </c>
      <c r="D123" s="57" t="s">
        <v>16</v>
      </c>
      <c r="E123" s="55" t="s">
        <v>246</v>
      </c>
      <c r="F123" s="57" t="s">
        <v>247</v>
      </c>
      <c r="G123" s="58"/>
      <c r="H123" s="31" t="str">
        <f t="shared" si="4"/>
        <v/>
      </c>
      <c r="I123" s="31" t="str">
        <f t="shared" si="5"/>
        <v/>
      </c>
      <c r="J123" s="31" t="str">
        <f t="shared" si="6"/>
        <v/>
      </c>
      <c r="K123" s="31" t="str">
        <f t="shared" si="7"/>
        <v/>
      </c>
      <c r="L123" s="59"/>
      <c r="M123" s="59"/>
      <c r="N123" s="54"/>
      <c r="O123" s="52"/>
      <c r="P123" s="53"/>
      <c r="Q123" s="53"/>
      <c r="R123" s="54"/>
      <c r="S123" s="35"/>
    </row>
    <row r="124" spans="2:19" x14ac:dyDescent="0.25">
      <c r="B124" s="6" t="s">
        <v>232</v>
      </c>
      <c r="C124" s="7" t="s">
        <v>233</v>
      </c>
      <c r="D124" s="8" t="s">
        <v>29</v>
      </c>
      <c r="E124" s="6" t="s">
        <v>256</v>
      </c>
      <c r="F124" s="8" t="s">
        <v>257</v>
      </c>
      <c r="G124" s="9">
        <v>2</v>
      </c>
      <c r="H124" s="19" t="str">
        <f t="shared" si="4"/>
        <v>B</v>
      </c>
      <c r="I124" s="19" t="str">
        <f t="shared" si="5"/>
        <v>N</v>
      </c>
      <c r="J124" s="19" t="str">
        <f t="shared" si="6"/>
        <v/>
      </c>
      <c r="K124" s="19" t="str">
        <f t="shared" si="7"/>
        <v>D</v>
      </c>
      <c r="L124" s="10" t="s">
        <v>36</v>
      </c>
      <c r="M124" s="10">
        <v>5</v>
      </c>
      <c r="N124" s="13" t="s">
        <v>258</v>
      </c>
      <c r="O124" s="12"/>
      <c r="P124" s="13"/>
      <c r="Q124" s="13"/>
      <c r="R124" s="11"/>
      <c r="S124" s="14"/>
    </row>
    <row r="125" spans="2:19" x14ac:dyDescent="0.25">
      <c r="B125" s="15" t="s">
        <v>232</v>
      </c>
      <c r="C125" s="16" t="s">
        <v>233</v>
      </c>
      <c r="D125" s="17" t="s">
        <v>29</v>
      </c>
      <c r="E125" s="15" t="s">
        <v>256</v>
      </c>
      <c r="F125" s="17" t="s">
        <v>257</v>
      </c>
      <c r="G125" s="18">
        <v>3</v>
      </c>
      <c r="H125" s="19" t="str">
        <f t="shared" si="4"/>
        <v>B</v>
      </c>
      <c r="I125" s="19" t="str">
        <f t="shared" si="5"/>
        <v>N</v>
      </c>
      <c r="J125" s="19" t="str">
        <f t="shared" si="6"/>
        <v/>
      </c>
      <c r="K125" s="19" t="str">
        <f t="shared" si="7"/>
        <v>D</v>
      </c>
      <c r="L125" s="49" t="s">
        <v>36</v>
      </c>
      <c r="M125" s="49">
        <v>5</v>
      </c>
      <c r="N125" s="22" t="s">
        <v>258</v>
      </c>
      <c r="O125" s="21"/>
      <c r="P125" s="22"/>
      <c r="Q125" s="22"/>
      <c r="R125" s="20"/>
      <c r="S125" s="23"/>
    </row>
    <row r="126" spans="2:19" x14ac:dyDescent="0.25">
      <c r="B126" s="24" t="s">
        <v>212</v>
      </c>
      <c r="C126" s="25" t="s">
        <v>213</v>
      </c>
      <c r="D126" s="26" t="s">
        <v>45</v>
      </c>
      <c r="E126" s="24" t="s">
        <v>256</v>
      </c>
      <c r="F126" s="26" t="s">
        <v>257</v>
      </c>
      <c r="G126" s="18">
        <v>2</v>
      </c>
      <c r="H126" s="19" t="str">
        <f t="shared" si="4"/>
        <v>B</v>
      </c>
      <c r="I126" s="19" t="str">
        <f t="shared" si="5"/>
        <v>N</v>
      </c>
      <c r="J126" s="19" t="str">
        <f t="shared" si="6"/>
        <v/>
      </c>
      <c r="K126" s="19" t="str">
        <f t="shared" si="7"/>
        <v>D</v>
      </c>
      <c r="L126" s="49" t="s">
        <v>36</v>
      </c>
      <c r="M126" s="49">
        <v>5</v>
      </c>
      <c r="N126" s="22" t="s">
        <v>258</v>
      </c>
      <c r="O126" s="21" t="s">
        <v>37</v>
      </c>
      <c r="P126" s="22"/>
      <c r="Q126" s="22"/>
      <c r="R126" s="20"/>
      <c r="S126" s="23"/>
    </row>
    <row r="127" spans="2:19" x14ac:dyDescent="0.25">
      <c r="B127" s="15" t="s">
        <v>131</v>
      </c>
      <c r="C127" s="16" t="s">
        <v>132</v>
      </c>
      <c r="D127" s="17" t="s">
        <v>29</v>
      </c>
      <c r="E127" s="15" t="s">
        <v>256</v>
      </c>
      <c r="F127" s="17" t="s">
        <v>257</v>
      </c>
      <c r="G127" s="18">
        <v>2</v>
      </c>
      <c r="H127" s="19" t="str">
        <f t="shared" si="4"/>
        <v>B</v>
      </c>
      <c r="I127" s="19" t="str">
        <f t="shared" si="5"/>
        <v>N</v>
      </c>
      <c r="J127" s="19" t="str">
        <f t="shared" si="6"/>
        <v/>
      </c>
      <c r="K127" s="19" t="str">
        <f t="shared" si="7"/>
        <v>D</v>
      </c>
      <c r="L127" s="49" t="s">
        <v>36</v>
      </c>
      <c r="M127" s="49">
        <v>5</v>
      </c>
      <c r="N127" s="22" t="s">
        <v>258</v>
      </c>
      <c r="O127" s="21"/>
      <c r="P127" s="22"/>
      <c r="Q127" s="22"/>
      <c r="R127" s="20"/>
      <c r="S127" s="23"/>
    </row>
    <row r="128" spans="2:19" ht="15.75" thickBot="1" x14ac:dyDescent="0.3">
      <c r="B128" s="24" t="s">
        <v>259</v>
      </c>
      <c r="C128" s="25" t="s">
        <v>255</v>
      </c>
      <c r="D128" s="26" t="s">
        <v>29</v>
      </c>
      <c r="E128" s="24" t="s">
        <v>256</v>
      </c>
      <c r="F128" s="26" t="s">
        <v>257</v>
      </c>
      <c r="G128" s="18">
        <v>2</v>
      </c>
      <c r="H128" s="19" t="str">
        <f t="shared" si="4"/>
        <v>B</v>
      </c>
      <c r="I128" s="19" t="str">
        <f t="shared" si="5"/>
        <v>N</v>
      </c>
      <c r="J128" s="19" t="str">
        <f t="shared" si="6"/>
        <v/>
      </c>
      <c r="K128" s="19" t="str">
        <f t="shared" si="7"/>
        <v>D</v>
      </c>
      <c r="L128" s="49" t="s">
        <v>36</v>
      </c>
      <c r="M128" s="49">
        <v>5</v>
      </c>
      <c r="N128" s="22" t="s">
        <v>260</v>
      </c>
      <c r="O128" s="21"/>
      <c r="P128" s="22"/>
      <c r="Q128" s="22"/>
      <c r="R128" s="20"/>
      <c r="S128" s="23"/>
    </row>
    <row r="129" spans="2:19" x14ac:dyDescent="0.25">
      <c r="B129" s="6" t="s">
        <v>232</v>
      </c>
      <c r="C129" s="7" t="s">
        <v>233</v>
      </c>
      <c r="D129" s="8" t="s">
        <v>29</v>
      </c>
      <c r="E129" s="6" t="s">
        <v>261</v>
      </c>
      <c r="F129" s="8" t="s">
        <v>262</v>
      </c>
      <c r="G129" s="9">
        <v>2</v>
      </c>
      <c r="H129" s="10" t="str">
        <f t="shared" si="4"/>
        <v>B</v>
      </c>
      <c r="I129" s="10" t="str">
        <f t="shared" si="5"/>
        <v>N</v>
      </c>
      <c r="J129" s="10" t="str">
        <f t="shared" si="6"/>
        <v/>
      </c>
      <c r="K129" s="10" t="str">
        <f t="shared" si="7"/>
        <v/>
      </c>
      <c r="L129" s="10" t="s">
        <v>19</v>
      </c>
      <c r="M129" s="10">
        <v>5</v>
      </c>
      <c r="N129" s="11" t="s">
        <v>263</v>
      </c>
      <c r="O129" s="12" t="s">
        <v>21</v>
      </c>
      <c r="P129" s="13"/>
      <c r="Q129" s="13" t="s">
        <v>264</v>
      </c>
      <c r="R129" s="11"/>
      <c r="S129" s="14"/>
    </row>
    <row r="130" spans="2:19" x14ac:dyDescent="0.25">
      <c r="B130" s="15" t="s">
        <v>265</v>
      </c>
      <c r="C130" s="16" t="s">
        <v>266</v>
      </c>
      <c r="D130" s="17" t="s">
        <v>267</v>
      </c>
      <c r="E130" s="15" t="s">
        <v>261</v>
      </c>
      <c r="F130" s="17" t="s">
        <v>262</v>
      </c>
      <c r="G130" s="18">
        <v>2</v>
      </c>
      <c r="H130" s="19" t="str">
        <f t="shared" si="4"/>
        <v>B</v>
      </c>
      <c r="I130" s="19" t="str">
        <f t="shared" si="5"/>
        <v>N</v>
      </c>
      <c r="J130" s="19" t="str">
        <f t="shared" si="6"/>
        <v>M</v>
      </c>
      <c r="K130" s="19" t="str">
        <f t="shared" si="7"/>
        <v>D</v>
      </c>
      <c r="L130" s="19" t="s">
        <v>268</v>
      </c>
      <c r="M130" s="19">
        <v>6</v>
      </c>
      <c r="N130" s="20" t="s">
        <v>263</v>
      </c>
      <c r="O130" s="21" t="s">
        <v>37</v>
      </c>
      <c r="P130" s="22"/>
      <c r="Q130" s="22"/>
      <c r="R130" s="20"/>
      <c r="S130" s="23"/>
    </row>
    <row r="131" spans="2:19" x14ac:dyDescent="0.25">
      <c r="B131" s="24" t="s">
        <v>269</v>
      </c>
      <c r="C131" s="25" t="s">
        <v>23</v>
      </c>
      <c r="D131" s="26" t="s">
        <v>24</v>
      </c>
      <c r="E131" s="24" t="s">
        <v>261</v>
      </c>
      <c r="F131" s="26" t="s">
        <v>262</v>
      </c>
      <c r="G131" s="18">
        <v>1</v>
      </c>
      <c r="H131" s="19" t="str">
        <f t="shared" si="4"/>
        <v>B</v>
      </c>
      <c r="I131" s="19" t="str">
        <f t="shared" si="5"/>
        <v>N</v>
      </c>
      <c r="J131" s="19" t="str">
        <f t="shared" si="6"/>
        <v>M</v>
      </c>
      <c r="K131" s="19" t="str">
        <f t="shared" si="7"/>
        <v/>
      </c>
      <c r="L131" s="19" t="s">
        <v>270</v>
      </c>
      <c r="M131" s="19">
        <v>5</v>
      </c>
      <c r="N131" s="20" t="s">
        <v>271</v>
      </c>
      <c r="O131" s="21" t="s">
        <v>37</v>
      </c>
      <c r="P131" s="22" t="s">
        <v>37</v>
      </c>
      <c r="Q131" s="22"/>
      <c r="R131" s="20"/>
      <c r="S131" s="23"/>
    </row>
    <row r="132" spans="2:19" x14ac:dyDescent="0.25">
      <c r="B132" s="15" t="s">
        <v>272</v>
      </c>
      <c r="C132" s="16" t="s">
        <v>273</v>
      </c>
      <c r="D132" s="17" t="s">
        <v>33</v>
      </c>
      <c r="E132" s="15" t="s">
        <v>261</v>
      </c>
      <c r="F132" s="17" t="s">
        <v>262</v>
      </c>
      <c r="G132" s="18">
        <v>4</v>
      </c>
      <c r="H132" s="19" t="str">
        <f t="shared" si="4"/>
        <v>B</v>
      </c>
      <c r="I132" s="19" t="str">
        <f t="shared" si="5"/>
        <v>N</v>
      </c>
      <c r="J132" s="19" t="str">
        <f t="shared" si="6"/>
        <v/>
      </c>
      <c r="K132" s="19" t="str">
        <f t="shared" si="7"/>
        <v>D</v>
      </c>
      <c r="L132" s="19" t="s">
        <v>274</v>
      </c>
      <c r="M132" s="19">
        <v>5</v>
      </c>
      <c r="N132" s="20" t="s">
        <v>263</v>
      </c>
      <c r="O132" s="21" t="s">
        <v>21</v>
      </c>
      <c r="P132" s="22"/>
      <c r="Q132" s="22"/>
      <c r="R132" s="20"/>
      <c r="S132" s="23"/>
    </row>
    <row r="133" spans="2:19" x14ac:dyDescent="0.25">
      <c r="B133" s="24" t="s">
        <v>275</v>
      </c>
      <c r="C133" s="25" t="s">
        <v>276</v>
      </c>
      <c r="D133" s="26" t="s">
        <v>277</v>
      </c>
      <c r="E133" s="24" t="s">
        <v>261</v>
      </c>
      <c r="F133" s="26" t="s">
        <v>262</v>
      </c>
      <c r="G133" s="18">
        <v>2</v>
      </c>
      <c r="H133" s="19" t="str">
        <f t="shared" ref="H133:H182" si="8">IF(ISNUMBER(SEARCH("B",L133)),"B","")</f>
        <v>B</v>
      </c>
      <c r="I133" s="19" t="str">
        <f t="shared" ref="I133:I182" si="9">IF(ISNUMBER(SEARCH("N",L133)),"N","")</f>
        <v>N</v>
      </c>
      <c r="J133" s="19" t="str">
        <f t="shared" ref="J133:J182" si="10">IF(ISNUMBER(SEARCH("M",L133)),"M","")</f>
        <v>M</v>
      </c>
      <c r="K133" s="19" t="str">
        <f t="shared" ref="K133:K182" si="11">IF(ISNUMBER(SEARCH("D",L133)),"D","")</f>
        <v>D</v>
      </c>
      <c r="L133" s="19" t="s">
        <v>268</v>
      </c>
      <c r="M133" s="19">
        <v>6</v>
      </c>
      <c r="N133" s="20" t="s">
        <v>263</v>
      </c>
      <c r="O133" s="21" t="s">
        <v>37</v>
      </c>
      <c r="P133" s="22"/>
      <c r="Q133" s="22"/>
      <c r="R133" s="20"/>
      <c r="S133" s="23"/>
    </row>
    <row r="134" spans="2:19" x14ac:dyDescent="0.25">
      <c r="B134" s="15" t="s">
        <v>278</v>
      </c>
      <c r="C134" s="16" t="s">
        <v>279</v>
      </c>
      <c r="D134" s="17" t="s">
        <v>45</v>
      </c>
      <c r="E134" s="15" t="s">
        <v>261</v>
      </c>
      <c r="F134" s="17" t="s">
        <v>262</v>
      </c>
      <c r="G134" s="18">
        <v>2</v>
      </c>
      <c r="H134" s="19" t="str">
        <f t="shared" si="8"/>
        <v>B</v>
      </c>
      <c r="I134" s="19" t="str">
        <f t="shared" si="9"/>
        <v>N</v>
      </c>
      <c r="J134" s="19" t="str">
        <f t="shared" si="10"/>
        <v/>
      </c>
      <c r="K134" s="19" t="str">
        <f t="shared" si="11"/>
        <v/>
      </c>
      <c r="L134" s="19" t="s">
        <v>19</v>
      </c>
      <c r="M134" s="19">
        <v>5</v>
      </c>
      <c r="N134" s="20" t="s">
        <v>280</v>
      </c>
      <c r="O134" s="21" t="s">
        <v>21</v>
      </c>
      <c r="P134" s="22"/>
      <c r="Q134" s="22" t="s">
        <v>281</v>
      </c>
      <c r="R134" s="20"/>
      <c r="S134" s="23"/>
    </row>
    <row r="135" spans="2:19" x14ac:dyDescent="0.25">
      <c r="B135" s="24" t="s">
        <v>282</v>
      </c>
      <c r="C135" s="25" t="s">
        <v>283</v>
      </c>
      <c r="D135" s="26" t="s">
        <v>239</v>
      </c>
      <c r="E135" s="24" t="s">
        <v>261</v>
      </c>
      <c r="F135" s="26" t="s">
        <v>262</v>
      </c>
      <c r="G135" s="18">
        <v>2</v>
      </c>
      <c r="H135" s="19" t="str">
        <f t="shared" si="8"/>
        <v>B</v>
      </c>
      <c r="I135" s="19" t="str">
        <f t="shared" si="9"/>
        <v>N</v>
      </c>
      <c r="J135" s="19" t="str">
        <f t="shared" si="10"/>
        <v/>
      </c>
      <c r="K135" s="19" t="str">
        <f t="shared" si="11"/>
        <v/>
      </c>
      <c r="L135" s="19" t="s">
        <v>19</v>
      </c>
      <c r="M135" s="19">
        <v>6</v>
      </c>
      <c r="N135" s="20" t="s">
        <v>263</v>
      </c>
      <c r="O135" s="21" t="s">
        <v>37</v>
      </c>
      <c r="P135" s="22"/>
      <c r="Q135" s="22"/>
      <c r="R135" s="20"/>
      <c r="S135" s="23"/>
    </row>
    <row r="136" spans="2:19" x14ac:dyDescent="0.25">
      <c r="B136" s="15" t="s">
        <v>131</v>
      </c>
      <c r="C136" s="16" t="s">
        <v>132</v>
      </c>
      <c r="D136" s="17" t="s">
        <v>29</v>
      </c>
      <c r="E136" s="15" t="s">
        <v>261</v>
      </c>
      <c r="F136" s="17" t="s">
        <v>262</v>
      </c>
      <c r="G136" s="18">
        <v>3</v>
      </c>
      <c r="H136" s="19" t="str">
        <f t="shared" si="8"/>
        <v>B</v>
      </c>
      <c r="I136" s="19" t="str">
        <f t="shared" si="9"/>
        <v>N</v>
      </c>
      <c r="J136" s="19" t="str">
        <f t="shared" si="10"/>
        <v/>
      </c>
      <c r="K136" s="19" t="str">
        <f t="shared" si="11"/>
        <v>D</v>
      </c>
      <c r="L136" s="19" t="s">
        <v>274</v>
      </c>
      <c r="M136" s="19">
        <v>5</v>
      </c>
      <c r="N136" s="20" t="s">
        <v>263</v>
      </c>
      <c r="O136" s="21" t="s">
        <v>21</v>
      </c>
      <c r="P136" s="22"/>
      <c r="Q136" s="22" t="s">
        <v>264</v>
      </c>
      <c r="R136" s="20"/>
      <c r="S136" s="23"/>
    </row>
    <row r="137" spans="2:19" x14ac:dyDescent="0.25">
      <c r="B137" s="24" t="s">
        <v>284</v>
      </c>
      <c r="C137" s="25" t="s">
        <v>285</v>
      </c>
      <c r="D137" s="26" t="s">
        <v>24</v>
      </c>
      <c r="E137" s="24" t="s">
        <v>261</v>
      </c>
      <c r="F137" s="26" t="s">
        <v>262</v>
      </c>
      <c r="G137" s="18">
        <v>4</v>
      </c>
      <c r="H137" s="19" t="str">
        <f t="shared" si="8"/>
        <v>B</v>
      </c>
      <c r="I137" s="19" t="str">
        <f t="shared" si="9"/>
        <v>N</v>
      </c>
      <c r="J137" s="19" t="str">
        <f t="shared" si="10"/>
        <v/>
      </c>
      <c r="K137" s="19" t="str">
        <f t="shared" si="11"/>
        <v>D</v>
      </c>
      <c r="L137" s="19" t="s">
        <v>274</v>
      </c>
      <c r="M137" s="19">
        <v>5</v>
      </c>
      <c r="N137" s="20" t="s">
        <v>280</v>
      </c>
      <c r="O137" s="21" t="s">
        <v>21</v>
      </c>
      <c r="P137" s="22" t="s">
        <v>37</v>
      </c>
      <c r="Q137" s="22"/>
      <c r="R137" s="20"/>
      <c r="S137" s="23"/>
    </row>
    <row r="138" spans="2:19" x14ac:dyDescent="0.25">
      <c r="B138" s="15" t="s">
        <v>286</v>
      </c>
      <c r="C138" s="16" t="s">
        <v>287</v>
      </c>
      <c r="D138" s="17" t="s">
        <v>45</v>
      </c>
      <c r="E138" s="15" t="s">
        <v>261</v>
      </c>
      <c r="F138" s="17" t="s">
        <v>262</v>
      </c>
      <c r="G138" s="18">
        <v>2</v>
      </c>
      <c r="H138" s="19" t="str">
        <f t="shared" si="8"/>
        <v>B</v>
      </c>
      <c r="I138" s="19" t="str">
        <f t="shared" si="9"/>
        <v/>
      </c>
      <c r="J138" s="19" t="str">
        <f t="shared" si="10"/>
        <v/>
      </c>
      <c r="K138" s="19" t="str">
        <f t="shared" si="11"/>
        <v/>
      </c>
      <c r="L138" s="19" t="s">
        <v>25</v>
      </c>
      <c r="M138" s="19">
        <v>5</v>
      </c>
      <c r="N138" s="20" t="s">
        <v>280</v>
      </c>
      <c r="O138" s="21" t="s">
        <v>21</v>
      </c>
      <c r="P138" s="22" t="s">
        <v>21</v>
      </c>
      <c r="Q138" s="22"/>
      <c r="R138" s="20"/>
      <c r="S138" s="23"/>
    </row>
    <row r="139" spans="2:19" x14ac:dyDescent="0.25">
      <c r="B139" s="24" t="s">
        <v>288</v>
      </c>
      <c r="C139" s="25" t="s">
        <v>289</v>
      </c>
      <c r="D139" s="26" t="s">
        <v>55</v>
      </c>
      <c r="E139" s="24" t="s">
        <v>261</v>
      </c>
      <c r="F139" s="26" t="s">
        <v>262</v>
      </c>
      <c r="G139" s="18">
        <v>2</v>
      </c>
      <c r="H139" s="19" t="str">
        <f t="shared" si="8"/>
        <v>B</v>
      </c>
      <c r="I139" s="19" t="str">
        <f t="shared" si="9"/>
        <v>N</v>
      </c>
      <c r="J139" s="19" t="str">
        <f t="shared" si="10"/>
        <v/>
      </c>
      <c r="K139" s="19" t="str">
        <f t="shared" si="11"/>
        <v>D</v>
      </c>
      <c r="L139" s="19" t="s">
        <v>274</v>
      </c>
      <c r="M139" s="19">
        <v>5</v>
      </c>
      <c r="N139" s="20" t="s">
        <v>263</v>
      </c>
      <c r="O139" s="21" t="s">
        <v>21</v>
      </c>
      <c r="P139" s="22"/>
      <c r="Q139" s="22" t="s">
        <v>290</v>
      </c>
      <c r="R139" s="20"/>
      <c r="S139" s="23"/>
    </row>
    <row r="140" spans="2:19" x14ac:dyDescent="0.25">
      <c r="B140" s="21" t="s">
        <v>355</v>
      </c>
      <c r="C140" s="22" t="s">
        <v>132</v>
      </c>
      <c r="D140" s="20" t="s">
        <v>29</v>
      </c>
      <c r="E140" s="22" t="s">
        <v>261</v>
      </c>
      <c r="F140" s="20" t="s">
        <v>262</v>
      </c>
      <c r="G140" s="44">
        <v>2</v>
      </c>
      <c r="H140" s="19" t="str">
        <f t="shared" si="8"/>
        <v>B</v>
      </c>
      <c r="I140" s="19" t="str">
        <f t="shared" si="9"/>
        <v>N</v>
      </c>
      <c r="J140" s="19" t="str">
        <f t="shared" si="10"/>
        <v/>
      </c>
      <c r="K140" s="19" t="str">
        <f t="shared" si="11"/>
        <v/>
      </c>
      <c r="L140" s="50" t="s">
        <v>19</v>
      </c>
      <c r="M140" s="50">
        <v>5</v>
      </c>
      <c r="N140" s="48" t="s">
        <v>263</v>
      </c>
      <c r="O140" s="47" t="s">
        <v>37</v>
      </c>
      <c r="P140" s="46"/>
      <c r="Q140" s="46" t="s">
        <v>264</v>
      </c>
      <c r="R140" s="48"/>
      <c r="S140" s="23"/>
    </row>
    <row r="141" spans="2:19" x14ac:dyDescent="0.25">
      <c r="B141" s="24" t="s">
        <v>291</v>
      </c>
      <c r="C141" s="25" t="s">
        <v>292</v>
      </c>
      <c r="D141" s="26" t="s">
        <v>45</v>
      </c>
      <c r="E141" s="24" t="s">
        <v>261</v>
      </c>
      <c r="F141" s="26" t="s">
        <v>262</v>
      </c>
      <c r="G141" s="18">
        <v>2</v>
      </c>
      <c r="H141" s="19" t="str">
        <f t="shared" si="8"/>
        <v>B</v>
      </c>
      <c r="I141" s="19" t="str">
        <f t="shared" si="9"/>
        <v>N</v>
      </c>
      <c r="J141" s="19" t="str">
        <f t="shared" si="10"/>
        <v/>
      </c>
      <c r="K141" s="19" t="str">
        <f t="shared" si="11"/>
        <v>D</v>
      </c>
      <c r="L141" s="19" t="s">
        <v>274</v>
      </c>
      <c r="M141" s="19">
        <v>5</v>
      </c>
      <c r="N141" s="20" t="s">
        <v>263</v>
      </c>
      <c r="O141" s="21" t="s">
        <v>37</v>
      </c>
      <c r="P141" s="22" t="s">
        <v>37</v>
      </c>
      <c r="Q141" s="22"/>
      <c r="R141" s="20"/>
      <c r="S141" s="23"/>
    </row>
    <row r="142" spans="2:19" x14ac:dyDescent="0.25">
      <c r="B142" s="15" t="s">
        <v>67</v>
      </c>
      <c r="C142" s="16" t="s">
        <v>68</v>
      </c>
      <c r="D142" s="17" t="s">
        <v>69</v>
      </c>
      <c r="E142" s="15" t="s">
        <v>261</v>
      </c>
      <c r="F142" s="17" t="s">
        <v>262</v>
      </c>
      <c r="G142" s="18">
        <v>2</v>
      </c>
      <c r="H142" s="19" t="str">
        <f t="shared" si="8"/>
        <v>B</v>
      </c>
      <c r="I142" s="19" t="str">
        <f t="shared" si="9"/>
        <v>N</v>
      </c>
      <c r="J142" s="19" t="str">
        <f t="shared" si="10"/>
        <v/>
      </c>
      <c r="K142" s="19" t="str">
        <f t="shared" si="11"/>
        <v>D</v>
      </c>
      <c r="L142" s="19" t="s">
        <v>274</v>
      </c>
      <c r="M142" s="19">
        <v>5</v>
      </c>
      <c r="N142" s="20" t="s">
        <v>263</v>
      </c>
      <c r="O142" s="21" t="s">
        <v>37</v>
      </c>
      <c r="P142" s="22"/>
      <c r="Q142" s="22"/>
      <c r="R142" s="20"/>
      <c r="S142" s="23"/>
    </row>
    <row r="143" spans="2:19" x14ac:dyDescent="0.25">
      <c r="B143" s="24" t="s">
        <v>293</v>
      </c>
      <c r="C143" s="25" t="s">
        <v>23</v>
      </c>
      <c r="D143" s="26" t="s">
        <v>24</v>
      </c>
      <c r="E143" s="24" t="s">
        <v>261</v>
      </c>
      <c r="F143" s="26" t="s">
        <v>262</v>
      </c>
      <c r="G143" s="18">
        <v>2</v>
      </c>
      <c r="H143" s="19" t="str">
        <f t="shared" si="8"/>
        <v>B</v>
      </c>
      <c r="I143" s="19" t="str">
        <f t="shared" si="9"/>
        <v>N</v>
      </c>
      <c r="J143" s="19" t="str">
        <f t="shared" si="10"/>
        <v/>
      </c>
      <c r="K143" s="19" t="str">
        <f t="shared" si="11"/>
        <v>D</v>
      </c>
      <c r="L143" s="19" t="s">
        <v>274</v>
      </c>
      <c r="M143" s="19">
        <v>5</v>
      </c>
      <c r="N143" s="20" t="s">
        <v>263</v>
      </c>
      <c r="O143" s="21" t="s">
        <v>21</v>
      </c>
      <c r="P143" s="22" t="s">
        <v>21</v>
      </c>
      <c r="Q143" s="22"/>
      <c r="R143" s="20"/>
      <c r="S143" s="23"/>
    </row>
    <row r="144" spans="2:19" x14ac:dyDescent="0.25">
      <c r="B144" s="15" t="s">
        <v>113</v>
      </c>
      <c r="C144" s="16" t="s">
        <v>114</v>
      </c>
      <c r="D144" s="17" t="s">
        <v>29</v>
      </c>
      <c r="E144" s="15" t="s">
        <v>261</v>
      </c>
      <c r="F144" s="17" t="s">
        <v>262</v>
      </c>
      <c r="G144" s="18">
        <v>2</v>
      </c>
      <c r="H144" s="19" t="str">
        <f t="shared" si="8"/>
        <v>B</v>
      </c>
      <c r="I144" s="19" t="str">
        <f t="shared" si="9"/>
        <v>N</v>
      </c>
      <c r="J144" s="19" t="str">
        <f t="shared" si="10"/>
        <v/>
      </c>
      <c r="K144" s="19" t="str">
        <f t="shared" si="11"/>
        <v>D</v>
      </c>
      <c r="L144" s="19" t="s">
        <v>274</v>
      </c>
      <c r="M144" s="19">
        <v>5</v>
      </c>
      <c r="N144" s="20" t="s">
        <v>294</v>
      </c>
      <c r="O144" s="21" t="s">
        <v>21</v>
      </c>
      <c r="P144" s="22"/>
      <c r="Q144" s="22" t="s">
        <v>264</v>
      </c>
      <c r="R144" s="20"/>
      <c r="S144" s="23"/>
    </row>
    <row r="145" spans="2:19" x14ac:dyDescent="0.25">
      <c r="B145" s="24" t="s">
        <v>295</v>
      </c>
      <c r="C145" s="25" t="s">
        <v>296</v>
      </c>
      <c r="D145" s="26" t="s">
        <v>16</v>
      </c>
      <c r="E145" s="24" t="s">
        <v>261</v>
      </c>
      <c r="F145" s="26" t="s">
        <v>262</v>
      </c>
      <c r="G145" s="18">
        <v>2</v>
      </c>
      <c r="H145" s="19" t="str">
        <f t="shared" si="8"/>
        <v>B</v>
      </c>
      <c r="I145" s="19" t="str">
        <f t="shared" si="9"/>
        <v>N</v>
      </c>
      <c r="J145" s="19" t="str">
        <f t="shared" si="10"/>
        <v/>
      </c>
      <c r="K145" s="19" t="str">
        <f t="shared" si="11"/>
        <v>D</v>
      </c>
      <c r="L145" s="19" t="s">
        <v>274</v>
      </c>
      <c r="M145" s="19">
        <v>5</v>
      </c>
      <c r="N145" s="20" t="s">
        <v>263</v>
      </c>
      <c r="O145" s="21" t="s">
        <v>37</v>
      </c>
      <c r="P145" s="22"/>
      <c r="Q145" s="22" t="s">
        <v>297</v>
      </c>
      <c r="R145" s="20"/>
      <c r="S145" s="23"/>
    </row>
    <row r="146" spans="2:19" x14ac:dyDescent="0.25">
      <c r="B146" s="15" t="s">
        <v>298</v>
      </c>
      <c r="C146" s="16" t="s">
        <v>299</v>
      </c>
      <c r="D146" s="17" t="s">
        <v>45</v>
      </c>
      <c r="E146" s="15" t="s">
        <v>261</v>
      </c>
      <c r="F146" s="17" t="s">
        <v>262</v>
      </c>
      <c r="G146" s="18">
        <v>2</v>
      </c>
      <c r="H146" s="19" t="str">
        <f t="shared" si="8"/>
        <v>B</v>
      </c>
      <c r="I146" s="19" t="str">
        <f t="shared" si="9"/>
        <v>N</v>
      </c>
      <c r="J146" s="19" t="str">
        <f t="shared" si="10"/>
        <v/>
      </c>
      <c r="K146" s="19" t="str">
        <f t="shared" si="11"/>
        <v>D</v>
      </c>
      <c r="L146" s="19" t="s">
        <v>274</v>
      </c>
      <c r="M146" s="19">
        <v>5</v>
      </c>
      <c r="N146" s="20" t="s">
        <v>263</v>
      </c>
      <c r="O146" s="21" t="s">
        <v>37</v>
      </c>
      <c r="P146" s="22"/>
      <c r="Q146" s="22" t="s">
        <v>281</v>
      </c>
      <c r="R146" s="20"/>
      <c r="S146" s="23"/>
    </row>
    <row r="147" spans="2:19" ht="15.75" thickBot="1" x14ac:dyDescent="0.3">
      <c r="B147" s="27" t="s">
        <v>179</v>
      </c>
      <c r="C147" s="28" t="s">
        <v>180</v>
      </c>
      <c r="D147" s="29" t="s">
        <v>91</v>
      </c>
      <c r="E147" s="27" t="s">
        <v>261</v>
      </c>
      <c r="F147" s="29" t="s">
        <v>262</v>
      </c>
      <c r="G147" s="30">
        <v>2</v>
      </c>
      <c r="H147" s="31" t="str">
        <f t="shared" si="8"/>
        <v>B</v>
      </c>
      <c r="I147" s="31" t="str">
        <f t="shared" si="9"/>
        <v>N</v>
      </c>
      <c r="J147" s="31" t="str">
        <f t="shared" si="10"/>
        <v/>
      </c>
      <c r="K147" s="31" t="str">
        <f t="shared" si="11"/>
        <v>D</v>
      </c>
      <c r="L147" s="31" t="s">
        <v>274</v>
      </c>
      <c r="M147" s="31">
        <v>6</v>
      </c>
      <c r="N147" s="32" t="s">
        <v>280</v>
      </c>
      <c r="O147" s="33" t="s">
        <v>21</v>
      </c>
      <c r="P147" s="34"/>
      <c r="Q147" s="34"/>
      <c r="R147" s="32"/>
      <c r="S147" s="35" t="s">
        <v>300</v>
      </c>
    </row>
    <row r="148" spans="2:19" x14ac:dyDescent="0.25">
      <c r="B148" s="36" t="s">
        <v>301</v>
      </c>
      <c r="C148" s="37" t="s">
        <v>15</v>
      </c>
      <c r="D148" s="38" t="s">
        <v>16</v>
      </c>
      <c r="E148" s="36" t="s">
        <v>302</v>
      </c>
      <c r="F148" s="38" t="s">
        <v>303</v>
      </c>
      <c r="G148" s="9">
        <v>2</v>
      </c>
      <c r="H148" s="19" t="str">
        <f t="shared" si="8"/>
        <v>B</v>
      </c>
      <c r="I148" s="19" t="str">
        <f t="shared" si="9"/>
        <v>N</v>
      </c>
      <c r="J148" s="19" t="str">
        <f t="shared" si="10"/>
        <v>M</v>
      </c>
      <c r="K148" s="19" t="str">
        <f t="shared" si="11"/>
        <v>D</v>
      </c>
      <c r="L148" s="10" t="s">
        <v>268</v>
      </c>
      <c r="M148" s="10">
        <v>5</v>
      </c>
      <c r="N148" s="13" t="s">
        <v>304</v>
      </c>
      <c r="O148" s="12" t="s">
        <v>37</v>
      </c>
      <c r="P148" s="13"/>
      <c r="Q148" s="13"/>
      <c r="R148" s="11"/>
      <c r="S148" s="14"/>
    </row>
    <row r="149" spans="2:19" x14ac:dyDescent="0.25">
      <c r="B149" s="24" t="s">
        <v>232</v>
      </c>
      <c r="C149" s="25" t="s">
        <v>233</v>
      </c>
      <c r="D149" s="26" t="s">
        <v>29</v>
      </c>
      <c r="E149" s="24" t="s">
        <v>302</v>
      </c>
      <c r="F149" s="26" t="s">
        <v>303</v>
      </c>
      <c r="G149" s="18">
        <v>5</v>
      </c>
      <c r="H149" s="19" t="str">
        <f t="shared" si="8"/>
        <v>B</v>
      </c>
      <c r="I149" s="19" t="str">
        <f t="shared" si="9"/>
        <v>N</v>
      </c>
      <c r="J149" s="19" t="str">
        <f t="shared" si="10"/>
        <v/>
      </c>
      <c r="K149" s="19" t="str">
        <f t="shared" si="11"/>
        <v>D</v>
      </c>
      <c r="L149" s="49" t="s">
        <v>274</v>
      </c>
      <c r="M149" s="49">
        <v>5</v>
      </c>
      <c r="N149" s="22" t="s">
        <v>305</v>
      </c>
      <c r="O149" s="21" t="s">
        <v>21</v>
      </c>
      <c r="P149" s="22"/>
      <c r="Q149" s="22"/>
      <c r="R149" s="20"/>
      <c r="S149" s="23"/>
    </row>
    <row r="150" spans="2:19" x14ac:dyDescent="0.25">
      <c r="B150" s="15" t="s">
        <v>306</v>
      </c>
      <c r="C150" s="16" t="s">
        <v>307</v>
      </c>
      <c r="D150" s="17" t="s">
        <v>308</v>
      </c>
      <c r="E150" s="15" t="s">
        <v>302</v>
      </c>
      <c r="F150" s="17" t="s">
        <v>303</v>
      </c>
      <c r="G150" s="18">
        <v>2</v>
      </c>
      <c r="H150" s="19" t="str">
        <f t="shared" si="8"/>
        <v>B</v>
      </c>
      <c r="I150" s="19" t="str">
        <f t="shared" si="9"/>
        <v>N</v>
      </c>
      <c r="J150" s="19" t="str">
        <f t="shared" si="10"/>
        <v/>
      </c>
      <c r="K150" s="19" t="str">
        <f t="shared" si="11"/>
        <v>D</v>
      </c>
      <c r="L150" s="49" t="s">
        <v>274</v>
      </c>
      <c r="M150" s="49">
        <v>5</v>
      </c>
      <c r="N150" s="22" t="s">
        <v>304</v>
      </c>
      <c r="O150" s="21" t="s">
        <v>37</v>
      </c>
      <c r="P150" s="22"/>
      <c r="Q150" s="22" t="s">
        <v>309</v>
      </c>
      <c r="R150" s="20"/>
      <c r="S150" s="23"/>
    </row>
    <row r="151" spans="2:19" x14ac:dyDescent="0.25">
      <c r="B151" s="24" t="s">
        <v>310</v>
      </c>
      <c r="C151" s="25" t="s">
        <v>311</v>
      </c>
      <c r="D151" s="26" t="s">
        <v>55</v>
      </c>
      <c r="E151" s="24" t="s">
        <v>302</v>
      </c>
      <c r="F151" s="26" t="s">
        <v>303</v>
      </c>
      <c r="G151" s="18">
        <v>2</v>
      </c>
      <c r="H151" s="19" t="str">
        <f t="shared" si="8"/>
        <v>B</v>
      </c>
      <c r="I151" s="19" t="str">
        <f t="shared" si="9"/>
        <v>N</v>
      </c>
      <c r="J151" s="19" t="str">
        <f t="shared" si="10"/>
        <v/>
      </c>
      <c r="K151" s="19" t="str">
        <f t="shared" si="11"/>
        <v>D</v>
      </c>
      <c r="L151" s="49" t="s">
        <v>274</v>
      </c>
      <c r="M151" s="49">
        <v>6</v>
      </c>
      <c r="N151" s="22" t="s">
        <v>304</v>
      </c>
      <c r="O151" s="21" t="s">
        <v>21</v>
      </c>
      <c r="P151" s="22"/>
      <c r="Q151" s="22"/>
      <c r="R151" s="20"/>
      <c r="S151" s="23"/>
    </row>
    <row r="152" spans="2:19" x14ac:dyDescent="0.25">
      <c r="B152" s="15" t="s">
        <v>131</v>
      </c>
      <c r="C152" s="16" t="s">
        <v>132</v>
      </c>
      <c r="D152" s="17" t="s">
        <v>29</v>
      </c>
      <c r="E152" s="15" t="s">
        <v>302</v>
      </c>
      <c r="F152" s="17" t="s">
        <v>303</v>
      </c>
      <c r="G152" s="18">
        <v>3</v>
      </c>
      <c r="H152" s="19" t="str">
        <f t="shared" si="8"/>
        <v>B</v>
      </c>
      <c r="I152" s="19" t="str">
        <f t="shared" si="9"/>
        <v>N</v>
      </c>
      <c r="J152" s="19" t="str">
        <f t="shared" si="10"/>
        <v/>
      </c>
      <c r="K152" s="19" t="str">
        <f t="shared" si="11"/>
        <v>D</v>
      </c>
      <c r="L152" s="49" t="s">
        <v>274</v>
      </c>
      <c r="M152" s="49">
        <v>5</v>
      </c>
      <c r="N152" s="22" t="s">
        <v>305</v>
      </c>
      <c r="O152" s="21" t="s">
        <v>21</v>
      </c>
      <c r="P152" s="22"/>
      <c r="Q152" s="22"/>
      <c r="R152" s="20"/>
      <c r="S152" s="23"/>
    </row>
    <row r="153" spans="2:19" x14ac:dyDescent="0.25">
      <c r="B153" s="24" t="s">
        <v>92</v>
      </c>
      <c r="C153" s="25" t="s">
        <v>93</v>
      </c>
      <c r="D153" s="26" t="s">
        <v>94</v>
      </c>
      <c r="E153" s="24" t="s">
        <v>302</v>
      </c>
      <c r="F153" s="26" t="s">
        <v>303</v>
      </c>
      <c r="G153" s="18">
        <v>4</v>
      </c>
      <c r="H153" s="19" t="str">
        <f t="shared" si="8"/>
        <v>B</v>
      </c>
      <c r="I153" s="19" t="str">
        <f t="shared" si="9"/>
        <v>N</v>
      </c>
      <c r="J153" s="19" t="str">
        <f t="shared" si="10"/>
        <v/>
      </c>
      <c r="K153" s="19" t="str">
        <f t="shared" si="11"/>
        <v>D</v>
      </c>
      <c r="L153" s="49" t="s">
        <v>274</v>
      </c>
      <c r="M153" s="49">
        <v>5</v>
      </c>
      <c r="N153" s="22" t="s">
        <v>305</v>
      </c>
      <c r="O153" s="21" t="s">
        <v>37</v>
      </c>
      <c r="P153" s="22"/>
      <c r="Q153" s="22"/>
      <c r="R153" s="20"/>
      <c r="S153" s="23"/>
    </row>
    <row r="154" spans="2:19" x14ac:dyDescent="0.25">
      <c r="B154" s="15" t="s">
        <v>312</v>
      </c>
      <c r="C154" s="16" t="s">
        <v>313</v>
      </c>
      <c r="D154" s="17" t="s">
        <v>110</v>
      </c>
      <c r="E154" s="15" t="s">
        <v>302</v>
      </c>
      <c r="F154" s="17" t="s">
        <v>303</v>
      </c>
      <c r="G154" s="18">
        <v>6</v>
      </c>
      <c r="H154" s="19" t="str">
        <f t="shared" si="8"/>
        <v>B</v>
      </c>
      <c r="I154" s="19" t="str">
        <f t="shared" si="9"/>
        <v>N</v>
      </c>
      <c r="J154" s="19" t="str">
        <f t="shared" si="10"/>
        <v/>
      </c>
      <c r="K154" s="19" t="str">
        <f t="shared" si="11"/>
        <v>D</v>
      </c>
      <c r="L154" s="49" t="s">
        <v>274</v>
      </c>
      <c r="M154" s="49">
        <v>5</v>
      </c>
      <c r="N154" s="22" t="s">
        <v>305</v>
      </c>
      <c r="O154" s="21" t="s">
        <v>21</v>
      </c>
      <c r="P154" s="22"/>
      <c r="Q154" s="22" t="s">
        <v>314</v>
      </c>
      <c r="R154" s="20"/>
      <c r="S154" s="23"/>
    </row>
    <row r="155" spans="2:19" ht="15.75" thickBot="1" x14ac:dyDescent="0.3">
      <c r="B155" s="27" t="s">
        <v>315</v>
      </c>
      <c r="C155" s="28" t="s">
        <v>285</v>
      </c>
      <c r="D155" s="29" t="s">
        <v>24</v>
      </c>
      <c r="E155" s="27" t="s">
        <v>302</v>
      </c>
      <c r="F155" s="29" t="s">
        <v>303</v>
      </c>
      <c r="G155" s="18">
        <v>4</v>
      </c>
      <c r="H155" s="19" t="str">
        <f t="shared" si="8"/>
        <v>B</v>
      </c>
      <c r="I155" s="19" t="str">
        <f t="shared" si="9"/>
        <v>N</v>
      </c>
      <c r="J155" s="19" t="str">
        <f t="shared" si="10"/>
        <v/>
      </c>
      <c r="K155" s="19" t="str">
        <f t="shared" si="11"/>
        <v>D</v>
      </c>
      <c r="L155" s="19" t="s">
        <v>274</v>
      </c>
      <c r="M155" s="19">
        <v>5</v>
      </c>
      <c r="N155" s="60" t="s">
        <v>26</v>
      </c>
      <c r="O155" s="33" t="s">
        <v>21</v>
      </c>
      <c r="P155" s="34"/>
      <c r="Q155" s="34"/>
      <c r="R155" s="32"/>
      <c r="S155" s="35"/>
    </row>
    <row r="156" spans="2:19" x14ac:dyDescent="0.25">
      <c r="B156" s="36" t="s">
        <v>80</v>
      </c>
      <c r="C156" s="37" t="s">
        <v>230</v>
      </c>
      <c r="D156" s="38" t="s">
        <v>33</v>
      </c>
      <c r="E156" s="36" t="s">
        <v>316</v>
      </c>
      <c r="F156" s="38" t="s">
        <v>317</v>
      </c>
      <c r="G156" s="9">
        <v>2</v>
      </c>
      <c r="H156" s="10" t="str">
        <f t="shared" si="8"/>
        <v>B</v>
      </c>
      <c r="I156" s="10" t="str">
        <f t="shared" si="9"/>
        <v>N</v>
      </c>
      <c r="J156" s="10" t="str">
        <f t="shared" si="10"/>
        <v/>
      </c>
      <c r="K156" s="10" t="str">
        <f t="shared" si="11"/>
        <v/>
      </c>
      <c r="L156" s="10" t="s">
        <v>19</v>
      </c>
      <c r="M156" s="10">
        <v>5</v>
      </c>
      <c r="N156" s="11" t="s">
        <v>318</v>
      </c>
      <c r="O156" s="12" t="s">
        <v>37</v>
      </c>
      <c r="P156" s="13"/>
      <c r="Q156" s="13"/>
      <c r="R156" s="11"/>
      <c r="S156" s="14"/>
    </row>
    <row r="157" spans="2:19" x14ac:dyDescent="0.25">
      <c r="B157" s="24" t="s">
        <v>40</v>
      </c>
      <c r="C157" s="25" t="s">
        <v>41</v>
      </c>
      <c r="D157" s="26" t="s">
        <v>33</v>
      </c>
      <c r="E157" s="24" t="s">
        <v>316</v>
      </c>
      <c r="F157" s="26" t="s">
        <v>317</v>
      </c>
      <c r="G157" s="18">
        <v>4</v>
      </c>
      <c r="H157" s="19" t="str">
        <f t="shared" si="8"/>
        <v>B</v>
      </c>
      <c r="I157" s="19" t="str">
        <f t="shared" si="9"/>
        <v>N</v>
      </c>
      <c r="J157" s="19" t="str">
        <f t="shared" si="10"/>
        <v/>
      </c>
      <c r="K157" s="19" t="str">
        <f t="shared" si="11"/>
        <v/>
      </c>
      <c r="L157" s="19" t="s">
        <v>19</v>
      </c>
      <c r="M157" s="19">
        <v>5</v>
      </c>
      <c r="N157" s="20" t="s">
        <v>200</v>
      </c>
      <c r="O157" s="21" t="s">
        <v>37</v>
      </c>
      <c r="P157" s="22"/>
      <c r="Q157" s="22"/>
      <c r="R157" s="20"/>
      <c r="S157" s="23"/>
    </row>
    <row r="158" spans="2:19" x14ac:dyDescent="0.25">
      <c r="B158" s="15" t="s">
        <v>131</v>
      </c>
      <c r="C158" s="16" t="s">
        <v>132</v>
      </c>
      <c r="D158" s="17" t="s">
        <v>29</v>
      </c>
      <c r="E158" s="15" t="s">
        <v>316</v>
      </c>
      <c r="F158" s="17" t="s">
        <v>317</v>
      </c>
      <c r="G158" s="18">
        <v>2</v>
      </c>
      <c r="H158" s="19" t="str">
        <f t="shared" si="8"/>
        <v>B</v>
      </c>
      <c r="I158" s="19" t="str">
        <f t="shared" si="9"/>
        <v>N</v>
      </c>
      <c r="J158" s="19" t="str">
        <f t="shared" si="10"/>
        <v/>
      </c>
      <c r="K158" s="19" t="str">
        <f t="shared" si="11"/>
        <v/>
      </c>
      <c r="L158" s="19" t="s">
        <v>19</v>
      </c>
      <c r="M158" s="19">
        <v>5</v>
      </c>
      <c r="N158" s="20" t="s">
        <v>203</v>
      </c>
      <c r="O158" s="21" t="s">
        <v>21</v>
      </c>
      <c r="P158" s="22"/>
      <c r="Q158" s="22"/>
      <c r="R158" s="20"/>
      <c r="S158" s="23"/>
    </row>
    <row r="159" spans="2:19" x14ac:dyDescent="0.25">
      <c r="B159" s="24" t="s">
        <v>135</v>
      </c>
      <c r="C159" s="25" t="s">
        <v>136</v>
      </c>
      <c r="D159" s="26" t="s">
        <v>74</v>
      </c>
      <c r="E159" s="24" t="s">
        <v>316</v>
      </c>
      <c r="F159" s="26" t="s">
        <v>317</v>
      </c>
      <c r="G159" s="18">
        <v>2</v>
      </c>
      <c r="H159" s="19" t="str">
        <f t="shared" si="8"/>
        <v>B</v>
      </c>
      <c r="I159" s="19" t="str">
        <f t="shared" si="9"/>
        <v/>
      </c>
      <c r="J159" s="19" t="str">
        <f t="shared" si="10"/>
        <v/>
      </c>
      <c r="K159" s="19" t="str">
        <f t="shared" si="11"/>
        <v/>
      </c>
      <c r="L159" s="19" t="s">
        <v>25</v>
      </c>
      <c r="M159" s="19">
        <v>5</v>
      </c>
      <c r="N159" s="20" t="s">
        <v>200</v>
      </c>
      <c r="O159" s="21" t="s">
        <v>37</v>
      </c>
      <c r="P159" s="22"/>
      <c r="Q159" s="22"/>
      <c r="R159" s="20"/>
      <c r="S159" s="23"/>
    </row>
    <row r="160" spans="2:19" x14ac:dyDescent="0.25">
      <c r="B160" s="15" t="s">
        <v>86</v>
      </c>
      <c r="C160" s="16" t="s">
        <v>87</v>
      </c>
      <c r="D160" s="17" t="s">
        <v>88</v>
      </c>
      <c r="E160" s="15" t="s">
        <v>316</v>
      </c>
      <c r="F160" s="17" t="s">
        <v>317</v>
      </c>
      <c r="G160" s="18">
        <v>3</v>
      </c>
      <c r="H160" s="19" t="str">
        <f t="shared" si="8"/>
        <v>B</v>
      </c>
      <c r="I160" s="19" t="str">
        <f t="shared" si="9"/>
        <v>N</v>
      </c>
      <c r="J160" s="19" t="str">
        <f t="shared" si="10"/>
        <v/>
      </c>
      <c r="K160" s="19" t="str">
        <f t="shared" si="11"/>
        <v>D</v>
      </c>
      <c r="L160" s="19" t="s">
        <v>274</v>
      </c>
      <c r="M160" s="19">
        <v>5</v>
      </c>
      <c r="N160" s="20" t="s">
        <v>200</v>
      </c>
      <c r="O160" s="21" t="s">
        <v>37</v>
      </c>
      <c r="P160" s="22"/>
      <c r="Q160" s="22"/>
      <c r="R160" s="20"/>
      <c r="S160" s="23"/>
    </row>
    <row r="161" spans="2:19" x14ac:dyDescent="0.25">
      <c r="B161" s="24" t="s">
        <v>319</v>
      </c>
      <c r="C161" s="25" t="s">
        <v>320</v>
      </c>
      <c r="D161" s="26" t="s">
        <v>59</v>
      </c>
      <c r="E161" s="24" t="s">
        <v>316</v>
      </c>
      <c r="F161" s="26" t="s">
        <v>317</v>
      </c>
      <c r="G161" s="18">
        <v>2</v>
      </c>
      <c r="H161" s="19" t="str">
        <f t="shared" si="8"/>
        <v>B</v>
      </c>
      <c r="I161" s="19" t="str">
        <f t="shared" si="9"/>
        <v/>
      </c>
      <c r="J161" s="19" t="str">
        <f t="shared" si="10"/>
        <v/>
      </c>
      <c r="K161" s="19" t="str">
        <f t="shared" si="11"/>
        <v/>
      </c>
      <c r="L161" s="19" t="s">
        <v>25</v>
      </c>
      <c r="M161" s="19">
        <v>5</v>
      </c>
      <c r="N161" s="20" t="s">
        <v>200</v>
      </c>
      <c r="O161" s="21" t="s">
        <v>37</v>
      </c>
      <c r="P161" s="22"/>
      <c r="Q161" s="22"/>
      <c r="R161" s="20"/>
      <c r="S161" s="23"/>
    </row>
    <row r="162" spans="2:19" x14ac:dyDescent="0.25">
      <c r="B162" s="15" t="s">
        <v>321</v>
      </c>
      <c r="C162" s="16" t="s">
        <v>322</v>
      </c>
      <c r="D162" s="17" t="s">
        <v>94</v>
      </c>
      <c r="E162" s="15" t="s">
        <v>316</v>
      </c>
      <c r="F162" s="17" t="s">
        <v>317</v>
      </c>
      <c r="G162" s="18">
        <v>3</v>
      </c>
      <c r="H162" s="19" t="str">
        <f t="shared" si="8"/>
        <v>B</v>
      </c>
      <c r="I162" s="19" t="str">
        <f t="shared" si="9"/>
        <v/>
      </c>
      <c r="J162" s="19" t="str">
        <f t="shared" si="10"/>
        <v/>
      </c>
      <c r="K162" s="19" t="str">
        <f t="shared" si="11"/>
        <v/>
      </c>
      <c r="L162" s="19" t="s">
        <v>25</v>
      </c>
      <c r="M162" s="19">
        <v>5</v>
      </c>
      <c r="N162" s="20" t="s">
        <v>200</v>
      </c>
      <c r="O162" s="21" t="s">
        <v>37</v>
      </c>
      <c r="P162" s="22"/>
      <c r="Q162" s="22"/>
      <c r="R162" s="20"/>
      <c r="S162" s="23"/>
    </row>
    <row r="163" spans="2:19" x14ac:dyDescent="0.25">
      <c r="B163" s="24" t="s">
        <v>323</v>
      </c>
      <c r="C163" s="25" t="s">
        <v>324</v>
      </c>
      <c r="D163" s="26" t="s">
        <v>33</v>
      </c>
      <c r="E163" s="24" t="s">
        <v>316</v>
      </c>
      <c r="F163" s="26" t="s">
        <v>317</v>
      </c>
      <c r="G163" s="18">
        <v>2</v>
      </c>
      <c r="H163" s="19" t="str">
        <f t="shared" si="8"/>
        <v>B</v>
      </c>
      <c r="I163" s="19" t="str">
        <f t="shared" si="9"/>
        <v>N</v>
      </c>
      <c r="J163" s="19" t="str">
        <f t="shared" si="10"/>
        <v/>
      </c>
      <c r="K163" s="19" t="str">
        <f t="shared" si="11"/>
        <v/>
      </c>
      <c r="L163" s="19" t="s">
        <v>19</v>
      </c>
      <c r="M163" s="19">
        <v>5</v>
      </c>
      <c r="N163" s="20" t="s">
        <v>200</v>
      </c>
      <c r="O163" s="21" t="s">
        <v>37</v>
      </c>
      <c r="P163" s="22"/>
      <c r="Q163" s="22"/>
      <c r="R163" s="20"/>
      <c r="S163" s="23"/>
    </row>
    <row r="164" spans="2:19" x14ac:dyDescent="0.25">
      <c r="B164" s="15" t="s">
        <v>325</v>
      </c>
      <c r="C164" s="16" t="s">
        <v>266</v>
      </c>
      <c r="D164" s="17" t="s">
        <v>267</v>
      </c>
      <c r="E164" s="15" t="s">
        <v>316</v>
      </c>
      <c r="F164" s="17" t="s">
        <v>317</v>
      </c>
      <c r="G164" s="18">
        <v>2</v>
      </c>
      <c r="H164" s="19" t="str">
        <f t="shared" si="8"/>
        <v>B</v>
      </c>
      <c r="I164" s="19" t="str">
        <f t="shared" si="9"/>
        <v>N</v>
      </c>
      <c r="J164" s="19" t="str">
        <f t="shared" si="10"/>
        <v/>
      </c>
      <c r="K164" s="19" t="str">
        <f t="shared" si="11"/>
        <v/>
      </c>
      <c r="L164" s="19" t="s">
        <v>326</v>
      </c>
      <c r="M164" s="19">
        <v>5</v>
      </c>
      <c r="N164" s="20" t="s">
        <v>26</v>
      </c>
      <c r="O164" s="21" t="s">
        <v>37</v>
      </c>
      <c r="P164" s="22"/>
      <c r="Q164" s="22"/>
      <c r="R164" s="20"/>
      <c r="S164" s="23"/>
    </row>
    <row r="165" spans="2:19" x14ac:dyDescent="0.25">
      <c r="B165" s="24" t="s">
        <v>95</v>
      </c>
      <c r="C165" s="25" t="s">
        <v>96</v>
      </c>
      <c r="D165" s="26" t="s">
        <v>24</v>
      </c>
      <c r="E165" s="24" t="s">
        <v>316</v>
      </c>
      <c r="F165" s="26" t="s">
        <v>317</v>
      </c>
      <c r="G165" s="18">
        <v>4</v>
      </c>
      <c r="H165" s="19" t="str">
        <f t="shared" si="8"/>
        <v>B</v>
      </c>
      <c r="I165" s="19" t="str">
        <f t="shared" si="9"/>
        <v>N</v>
      </c>
      <c r="J165" s="19" t="str">
        <f t="shared" si="10"/>
        <v/>
      </c>
      <c r="K165" s="19" t="str">
        <f t="shared" si="11"/>
        <v/>
      </c>
      <c r="L165" s="19" t="s">
        <v>19</v>
      </c>
      <c r="M165" s="19">
        <v>5</v>
      </c>
      <c r="N165" s="20" t="s">
        <v>26</v>
      </c>
      <c r="O165" s="21" t="s">
        <v>37</v>
      </c>
      <c r="P165" s="22" t="s">
        <v>37</v>
      </c>
      <c r="Q165" s="22"/>
      <c r="R165" s="20"/>
      <c r="S165" s="23" t="s">
        <v>327</v>
      </c>
    </row>
    <row r="166" spans="2:19" x14ac:dyDescent="0.25">
      <c r="B166" s="15" t="s">
        <v>254</v>
      </c>
      <c r="C166" s="16" t="s">
        <v>255</v>
      </c>
      <c r="D166" s="17" t="s">
        <v>29</v>
      </c>
      <c r="E166" s="15" t="s">
        <v>316</v>
      </c>
      <c r="F166" s="17" t="s">
        <v>317</v>
      </c>
      <c r="G166" s="18">
        <v>5</v>
      </c>
      <c r="H166" s="19" t="str">
        <f t="shared" si="8"/>
        <v>B</v>
      </c>
      <c r="I166" s="19" t="str">
        <f t="shared" si="9"/>
        <v>N</v>
      </c>
      <c r="J166" s="19" t="str">
        <f t="shared" si="10"/>
        <v/>
      </c>
      <c r="K166" s="19" t="str">
        <f t="shared" si="11"/>
        <v>D</v>
      </c>
      <c r="L166" s="19" t="s">
        <v>274</v>
      </c>
      <c r="M166" s="19">
        <v>5</v>
      </c>
      <c r="N166" s="20" t="s">
        <v>200</v>
      </c>
      <c r="O166" s="21" t="s">
        <v>37</v>
      </c>
      <c r="P166" s="22" t="s">
        <v>37</v>
      </c>
      <c r="Q166" s="22"/>
      <c r="R166" s="20"/>
      <c r="S166" s="23" t="s">
        <v>327</v>
      </c>
    </row>
    <row r="167" spans="2:19" x14ac:dyDescent="0.25">
      <c r="B167" s="15" t="s">
        <v>99</v>
      </c>
      <c r="C167" s="16" t="s">
        <v>100</v>
      </c>
      <c r="D167" s="17" t="s">
        <v>59</v>
      </c>
      <c r="E167" s="15" t="s">
        <v>316</v>
      </c>
      <c r="F167" s="17" t="s">
        <v>317</v>
      </c>
      <c r="G167" s="18">
        <v>3</v>
      </c>
      <c r="H167" s="19" t="str">
        <f t="shared" si="8"/>
        <v>B</v>
      </c>
      <c r="I167" s="19" t="str">
        <f t="shared" si="9"/>
        <v>N</v>
      </c>
      <c r="J167" s="19" t="str">
        <f t="shared" si="10"/>
        <v/>
      </c>
      <c r="K167" s="19" t="str">
        <f t="shared" si="11"/>
        <v/>
      </c>
      <c r="L167" s="19" t="s">
        <v>19</v>
      </c>
      <c r="M167" s="19">
        <v>5</v>
      </c>
      <c r="N167" s="20" t="s">
        <v>26</v>
      </c>
      <c r="O167" s="21" t="s">
        <v>37</v>
      </c>
      <c r="P167" s="22"/>
      <c r="Q167" s="22" t="s">
        <v>168</v>
      </c>
      <c r="R167" s="20"/>
      <c r="S167" s="23" t="s">
        <v>328</v>
      </c>
    </row>
    <row r="168" spans="2:19" x14ac:dyDescent="0.25">
      <c r="B168" s="24" t="s">
        <v>329</v>
      </c>
      <c r="C168" s="25" t="s">
        <v>330</v>
      </c>
      <c r="D168" s="26" t="s">
        <v>16</v>
      </c>
      <c r="E168" s="24" t="s">
        <v>316</v>
      </c>
      <c r="F168" s="26" t="s">
        <v>317</v>
      </c>
      <c r="G168" s="18">
        <v>2</v>
      </c>
      <c r="H168" s="19" t="str">
        <f t="shared" si="8"/>
        <v>B</v>
      </c>
      <c r="I168" s="19" t="str">
        <f t="shared" si="9"/>
        <v>N</v>
      </c>
      <c r="J168" s="19" t="str">
        <f t="shared" si="10"/>
        <v/>
      </c>
      <c r="K168" s="19" t="str">
        <f t="shared" si="11"/>
        <v/>
      </c>
      <c r="L168" s="19" t="s">
        <v>19</v>
      </c>
      <c r="M168" s="19">
        <v>5</v>
      </c>
      <c r="N168" s="20" t="s">
        <v>200</v>
      </c>
      <c r="O168" s="21" t="s">
        <v>37</v>
      </c>
      <c r="P168" s="22"/>
      <c r="Q168" s="22"/>
      <c r="R168" s="20"/>
      <c r="S168" s="23"/>
    </row>
    <row r="169" spans="2:19" x14ac:dyDescent="0.25">
      <c r="B169" s="15" t="s">
        <v>331</v>
      </c>
      <c r="C169" s="16" t="s">
        <v>332</v>
      </c>
      <c r="D169" s="17" t="s">
        <v>45</v>
      </c>
      <c r="E169" s="15" t="s">
        <v>316</v>
      </c>
      <c r="F169" s="17" t="s">
        <v>317</v>
      </c>
      <c r="G169" s="18">
        <v>4</v>
      </c>
      <c r="H169" s="19" t="str">
        <f t="shared" si="8"/>
        <v>B</v>
      </c>
      <c r="I169" s="19" t="str">
        <f t="shared" si="9"/>
        <v>N</v>
      </c>
      <c r="J169" s="19" t="str">
        <f t="shared" si="10"/>
        <v/>
      </c>
      <c r="K169" s="19" t="str">
        <f t="shared" si="11"/>
        <v>D</v>
      </c>
      <c r="L169" s="19" t="s">
        <v>274</v>
      </c>
      <c r="M169" s="19">
        <v>5</v>
      </c>
      <c r="N169" s="20" t="s">
        <v>333</v>
      </c>
      <c r="O169" s="21" t="s">
        <v>37</v>
      </c>
      <c r="P169" s="22" t="s">
        <v>37</v>
      </c>
      <c r="Q169" s="22"/>
      <c r="R169" s="20"/>
      <c r="S169" s="23" t="s">
        <v>327</v>
      </c>
    </row>
    <row r="170" spans="2:19" x14ac:dyDescent="0.25">
      <c r="B170" s="21" t="s">
        <v>365</v>
      </c>
      <c r="C170" s="22" t="s">
        <v>366</v>
      </c>
      <c r="D170" s="20" t="s">
        <v>16</v>
      </c>
      <c r="E170" s="22" t="s">
        <v>316</v>
      </c>
      <c r="F170" s="20" t="s">
        <v>317</v>
      </c>
      <c r="G170" s="18">
        <v>3</v>
      </c>
      <c r="H170" s="19" t="str">
        <f t="shared" si="8"/>
        <v>B</v>
      </c>
      <c r="I170" s="19" t="str">
        <f t="shared" si="9"/>
        <v>N</v>
      </c>
      <c r="J170" s="19" t="str">
        <f t="shared" si="10"/>
        <v/>
      </c>
      <c r="K170" s="19" t="str">
        <f t="shared" si="11"/>
        <v/>
      </c>
      <c r="L170" s="19" t="s">
        <v>19</v>
      </c>
      <c r="M170" s="19">
        <v>5</v>
      </c>
      <c r="N170" s="20" t="s">
        <v>26</v>
      </c>
      <c r="O170" s="21" t="s">
        <v>37</v>
      </c>
      <c r="P170" s="22"/>
      <c r="Q170" s="22"/>
      <c r="R170" s="20"/>
      <c r="S170" s="23"/>
    </row>
    <row r="171" spans="2:19" x14ac:dyDescent="0.25">
      <c r="B171" s="21" t="s">
        <v>367</v>
      </c>
      <c r="C171" s="22" t="s">
        <v>368</v>
      </c>
      <c r="D171" s="20" t="s">
        <v>55</v>
      </c>
      <c r="E171" s="22" t="s">
        <v>316</v>
      </c>
      <c r="F171" s="20" t="s">
        <v>317</v>
      </c>
      <c r="G171" s="18">
        <v>4</v>
      </c>
      <c r="H171" s="19" t="str">
        <f t="shared" si="8"/>
        <v>B</v>
      </c>
      <c r="I171" s="19" t="str">
        <f t="shared" si="9"/>
        <v>N</v>
      </c>
      <c r="J171" s="19" t="str">
        <f t="shared" si="10"/>
        <v/>
      </c>
      <c r="K171" s="19" t="str">
        <f t="shared" si="11"/>
        <v>D</v>
      </c>
      <c r="L171" s="19" t="s">
        <v>274</v>
      </c>
      <c r="M171" s="19">
        <v>5</v>
      </c>
      <c r="N171" s="20" t="s">
        <v>369</v>
      </c>
      <c r="O171" s="21" t="s">
        <v>37</v>
      </c>
      <c r="P171" s="22"/>
      <c r="Q171" s="22"/>
      <c r="R171" s="20"/>
      <c r="S171" s="23"/>
    </row>
    <row r="172" spans="2:19" x14ac:dyDescent="0.25">
      <c r="B172" s="21" t="s">
        <v>370</v>
      </c>
      <c r="C172" s="22" t="s">
        <v>371</v>
      </c>
      <c r="D172" s="20" t="s">
        <v>33</v>
      </c>
      <c r="E172" s="22" t="s">
        <v>316</v>
      </c>
      <c r="F172" s="20" t="s">
        <v>317</v>
      </c>
      <c r="G172" s="18">
        <v>2</v>
      </c>
      <c r="H172" s="19" t="str">
        <f t="shared" si="8"/>
        <v>B</v>
      </c>
      <c r="I172" s="19" t="str">
        <f t="shared" si="9"/>
        <v/>
      </c>
      <c r="J172" s="19" t="str">
        <f t="shared" si="10"/>
        <v/>
      </c>
      <c r="K172" s="19" t="str">
        <f t="shared" si="11"/>
        <v/>
      </c>
      <c r="L172" s="19" t="s">
        <v>25</v>
      </c>
      <c r="M172" s="19">
        <v>5</v>
      </c>
      <c r="N172" s="20" t="s">
        <v>200</v>
      </c>
      <c r="O172" s="21" t="s">
        <v>37</v>
      </c>
      <c r="P172" s="22"/>
      <c r="Q172" s="22"/>
      <c r="R172" s="20"/>
      <c r="S172" s="23"/>
    </row>
    <row r="173" spans="2:19" x14ac:dyDescent="0.25">
      <c r="B173" s="21" t="s">
        <v>372</v>
      </c>
      <c r="C173" s="22" t="s">
        <v>373</v>
      </c>
      <c r="D173" s="20" t="s">
        <v>374</v>
      </c>
      <c r="E173" s="22" t="s">
        <v>316</v>
      </c>
      <c r="F173" s="20" t="s">
        <v>317</v>
      </c>
      <c r="G173" s="18">
        <v>2</v>
      </c>
      <c r="H173" s="19" t="str">
        <f t="shared" si="8"/>
        <v>B</v>
      </c>
      <c r="I173" s="19" t="str">
        <f t="shared" si="9"/>
        <v>N</v>
      </c>
      <c r="J173" s="19" t="str">
        <f t="shared" si="10"/>
        <v/>
      </c>
      <c r="K173" s="19" t="str">
        <f t="shared" si="11"/>
        <v>D</v>
      </c>
      <c r="L173" s="19" t="s">
        <v>274</v>
      </c>
      <c r="M173" s="19">
        <v>4</v>
      </c>
      <c r="N173" s="20" t="s">
        <v>200</v>
      </c>
      <c r="O173" s="21" t="s">
        <v>37</v>
      </c>
      <c r="P173" s="22"/>
      <c r="Q173" s="22"/>
      <c r="R173" s="20"/>
      <c r="S173" s="23"/>
    </row>
    <row r="174" spans="2:19" x14ac:dyDescent="0.25">
      <c r="B174" s="24" t="s">
        <v>61</v>
      </c>
      <c r="C174" s="25" t="s">
        <v>62</v>
      </c>
      <c r="D174" s="26" t="s">
        <v>59</v>
      </c>
      <c r="E174" s="24" t="s">
        <v>316</v>
      </c>
      <c r="F174" s="26" t="s">
        <v>317</v>
      </c>
      <c r="G174" s="18">
        <v>2</v>
      </c>
      <c r="H174" s="19" t="str">
        <f t="shared" si="8"/>
        <v>B</v>
      </c>
      <c r="I174" s="19" t="str">
        <f t="shared" si="9"/>
        <v/>
      </c>
      <c r="J174" s="19" t="str">
        <f t="shared" si="10"/>
        <v/>
      </c>
      <c r="K174" s="19" t="str">
        <f t="shared" si="11"/>
        <v/>
      </c>
      <c r="L174" s="19" t="s">
        <v>25</v>
      </c>
      <c r="M174" s="19">
        <v>5</v>
      </c>
      <c r="N174" s="20" t="s">
        <v>334</v>
      </c>
      <c r="O174" s="21" t="s">
        <v>21</v>
      </c>
      <c r="P174" s="22"/>
      <c r="Q174" s="22"/>
      <c r="R174" s="20"/>
      <c r="S174" s="23"/>
    </row>
    <row r="175" spans="2:19" x14ac:dyDescent="0.25">
      <c r="B175" s="15" t="s">
        <v>335</v>
      </c>
      <c r="C175" s="16" t="s">
        <v>336</v>
      </c>
      <c r="D175" s="17" t="s">
        <v>150</v>
      </c>
      <c r="E175" s="15" t="s">
        <v>316</v>
      </c>
      <c r="F175" s="17" t="s">
        <v>317</v>
      </c>
      <c r="G175" s="18">
        <v>3</v>
      </c>
      <c r="H175" s="19" t="str">
        <f t="shared" si="8"/>
        <v>B</v>
      </c>
      <c r="I175" s="19" t="str">
        <f t="shared" si="9"/>
        <v>N</v>
      </c>
      <c r="J175" s="19" t="str">
        <f t="shared" si="10"/>
        <v/>
      </c>
      <c r="K175" s="19" t="str">
        <f t="shared" si="11"/>
        <v/>
      </c>
      <c r="L175" s="19" t="s">
        <v>189</v>
      </c>
      <c r="M175" s="19">
        <v>5</v>
      </c>
      <c r="N175" s="20" t="s">
        <v>337</v>
      </c>
      <c r="O175" s="21" t="s">
        <v>37</v>
      </c>
      <c r="P175" s="22"/>
      <c r="Q175" s="22"/>
      <c r="R175" s="20"/>
      <c r="S175" s="23"/>
    </row>
    <row r="176" spans="2:19" x14ac:dyDescent="0.25">
      <c r="B176" s="24" t="s">
        <v>338</v>
      </c>
      <c r="C176" s="25" t="s">
        <v>339</v>
      </c>
      <c r="D176" s="26" t="s">
        <v>55</v>
      </c>
      <c r="E176" s="24" t="s">
        <v>316</v>
      </c>
      <c r="F176" s="26" t="s">
        <v>317</v>
      </c>
      <c r="G176" s="18">
        <v>3</v>
      </c>
      <c r="H176" s="19" t="str">
        <f t="shared" si="8"/>
        <v>B</v>
      </c>
      <c r="I176" s="19" t="str">
        <f t="shared" si="9"/>
        <v>N</v>
      </c>
      <c r="J176" s="19" t="str">
        <f t="shared" si="10"/>
        <v/>
      </c>
      <c r="K176" s="19" t="str">
        <f t="shared" si="11"/>
        <v/>
      </c>
      <c r="L176" s="19" t="s">
        <v>189</v>
      </c>
      <c r="M176" s="19">
        <v>5</v>
      </c>
      <c r="N176" s="20" t="s">
        <v>334</v>
      </c>
      <c r="O176" s="21" t="s">
        <v>37</v>
      </c>
      <c r="P176" s="22"/>
      <c r="Q176" s="22"/>
      <c r="R176" s="20"/>
      <c r="S176" s="23"/>
    </row>
    <row r="177" spans="1:20" ht="15.75" thickBot="1" x14ac:dyDescent="0.3">
      <c r="B177" s="55" t="s">
        <v>340</v>
      </c>
      <c r="C177" s="56" t="s">
        <v>341</v>
      </c>
      <c r="D177" s="57" t="s">
        <v>29</v>
      </c>
      <c r="E177" s="55" t="s">
        <v>316</v>
      </c>
      <c r="F177" s="57" t="s">
        <v>317</v>
      </c>
      <c r="G177" s="30">
        <v>4</v>
      </c>
      <c r="H177" s="31" t="str">
        <f t="shared" si="8"/>
        <v>B</v>
      </c>
      <c r="I177" s="31" t="str">
        <f t="shared" si="9"/>
        <v>N</v>
      </c>
      <c r="J177" s="31" t="str">
        <f t="shared" si="10"/>
        <v/>
      </c>
      <c r="K177" s="31" t="str">
        <f t="shared" si="11"/>
        <v/>
      </c>
      <c r="L177" s="31" t="s">
        <v>189</v>
      </c>
      <c r="M177" s="31">
        <v>5</v>
      </c>
      <c r="N177" s="32" t="s">
        <v>334</v>
      </c>
      <c r="O177" s="33" t="s">
        <v>37</v>
      </c>
      <c r="P177" s="34"/>
      <c r="Q177" s="34"/>
      <c r="R177" s="32"/>
      <c r="S177" s="35"/>
    </row>
    <row r="178" spans="1:20" x14ac:dyDescent="0.25">
      <c r="B178" s="15" t="s">
        <v>284</v>
      </c>
      <c r="C178" s="16" t="s">
        <v>285</v>
      </c>
      <c r="D178" s="17" t="s">
        <v>24</v>
      </c>
      <c r="E178" s="15" t="s">
        <v>342</v>
      </c>
      <c r="F178" s="17" t="s">
        <v>343</v>
      </c>
      <c r="G178" s="18">
        <v>5</v>
      </c>
      <c r="H178" s="19" t="str">
        <f t="shared" si="8"/>
        <v>B</v>
      </c>
      <c r="I178" s="19" t="str">
        <f t="shared" si="9"/>
        <v>N</v>
      </c>
      <c r="J178" s="19" t="str">
        <f t="shared" si="10"/>
        <v/>
      </c>
      <c r="K178" s="19" t="str">
        <f t="shared" si="11"/>
        <v/>
      </c>
      <c r="L178" s="49" t="s">
        <v>19</v>
      </c>
      <c r="M178" s="49">
        <v>5</v>
      </c>
      <c r="N178" s="22" t="s">
        <v>344</v>
      </c>
      <c r="O178" s="21" t="s">
        <v>37</v>
      </c>
      <c r="P178" s="22" t="s">
        <v>37</v>
      </c>
      <c r="Q178" s="22"/>
      <c r="R178" s="20"/>
      <c r="S178" s="23"/>
    </row>
    <row r="179" spans="1:20" x14ac:dyDescent="0.25">
      <c r="B179" s="24" t="s">
        <v>345</v>
      </c>
      <c r="C179" s="25" t="s">
        <v>346</v>
      </c>
      <c r="D179" s="26" t="s">
        <v>24</v>
      </c>
      <c r="E179" s="24" t="s">
        <v>342</v>
      </c>
      <c r="F179" s="26" t="s">
        <v>343</v>
      </c>
      <c r="G179" s="18">
        <v>3</v>
      </c>
      <c r="H179" s="19" t="str">
        <f t="shared" si="8"/>
        <v>B</v>
      </c>
      <c r="I179" s="19" t="str">
        <f t="shared" si="9"/>
        <v>N</v>
      </c>
      <c r="J179" s="19" t="str">
        <f t="shared" si="10"/>
        <v/>
      </c>
      <c r="K179" s="19" t="str">
        <f t="shared" si="11"/>
        <v/>
      </c>
      <c r="L179" s="49" t="s">
        <v>19</v>
      </c>
      <c r="M179" s="49">
        <v>5</v>
      </c>
      <c r="N179" s="22" t="s">
        <v>344</v>
      </c>
      <c r="O179" s="21" t="s">
        <v>37</v>
      </c>
      <c r="P179" s="22" t="s">
        <v>37</v>
      </c>
      <c r="Q179" s="22"/>
      <c r="R179" s="20"/>
      <c r="S179" s="23" t="s">
        <v>347</v>
      </c>
    </row>
    <row r="180" spans="1:20" x14ac:dyDescent="0.25">
      <c r="B180" s="15" t="s">
        <v>295</v>
      </c>
      <c r="C180" s="16" t="s">
        <v>296</v>
      </c>
      <c r="D180" s="17" t="s">
        <v>16</v>
      </c>
      <c r="E180" s="15" t="s">
        <v>342</v>
      </c>
      <c r="F180" s="17" t="s">
        <v>343</v>
      </c>
      <c r="G180" s="18">
        <v>2</v>
      </c>
      <c r="H180" s="19" t="str">
        <f t="shared" si="8"/>
        <v>B</v>
      </c>
      <c r="I180" s="19" t="str">
        <f t="shared" si="9"/>
        <v>N</v>
      </c>
      <c r="J180" s="19" t="str">
        <f t="shared" si="10"/>
        <v/>
      </c>
      <c r="K180" s="19" t="str">
        <f t="shared" si="11"/>
        <v/>
      </c>
      <c r="L180" s="49" t="s">
        <v>19</v>
      </c>
      <c r="M180" s="49">
        <v>5</v>
      </c>
      <c r="N180" s="22" t="s">
        <v>348</v>
      </c>
      <c r="O180" s="21" t="s">
        <v>21</v>
      </c>
      <c r="P180" s="22" t="s">
        <v>21</v>
      </c>
      <c r="Q180" s="22"/>
      <c r="R180" s="20"/>
      <c r="S180" s="23"/>
    </row>
    <row r="181" spans="1:20" ht="15.75" thickBot="1" x14ac:dyDescent="0.3">
      <c r="B181" s="27" t="s">
        <v>113</v>
      </c>
      <c r="C181" s="28" t="s">
        <v>114</v>
      </c>
      <c r="D181" s="29" t="s">
        <v>29</v>
      </c>
      <c r="E181" s="27" t="s">
        <v>342</v>
      </c>
      <c r="F181" s="29" t="s">
        <v>343</v>
      </c>
      <c r="G181" s="18">
        <v>2</v>
      </c>
      <c r="H181" s="19" t="str">
        <f t="shared" si="8"/>
        <v>B</v>
      </c>
      <c r="I181" s="19" t="str">
        <f t="shared" si="9"/>
        <v>N</v>
      </c>
      <c r="J181" s="19" t="str">
        <f t="shared" si="10"/>
        <v/>
      </c>
      <c r="K181" s="19" t="str">
        <f t="shared" si="11"/>
        <v/>
      </c>
      <c r="L181" s="19" t="s">
        <v>19</v>
      </c>
      <c r="M181" s="19">
        <v>5</v>
      </c>
      <c r="N181" s="60" t="s">
        <v>349</v>
      </c>
      <c r="O181" s="33" t="s">
        <v>37</v>
      </c>
      <c r="P181" s="34" t="s">
        <v>37</v>
      </c>
      <c r="Q181" s="34"/>
      <c r="R181" s="32"/>
      <c r="S181" s="35"/>
    </row>
    <row r="182" spans="1:20" ht="15.75" thickBot="1" x14ac:dyDescent="0.3">
      <c r="B182" s="64" t="s">
        <v>376</v>
      </c>
      <c r="C182" s="65" t="s">
        <v>377</v>
      </c>
      <c r="D182" s="66" t="s">
        <v>378</v>
      </c>
      <c r="E182" s="65" t="s">
        <v>379</v>
      </c>
      <c r="F182" s="66" t="s">
        <v>380</v>
      </c>
      <c r="G182" s="67">
        <v>4</v>
      </c>
      <c r="H182" s="68" t="str">
        <f t="shared" si="8"/>
        <v>B</v>
      </c>
      <c r="I182" s="68" t="str">
        <f t="shared" si="9"/>
        <v>N</v>
      </c>
      <c r="J182" s="68" t="str">
        <f t="shared" si="10"/>
        <v>M</v>
      </c>
      <c r="K182" s="68" t="str">
        <f t="shared" si="11"/>
        <v/>
      </c>
      <c r="L182" s="68" t="s">
        <v>270</v>
      </c>
      <c r="M182" s="68">
        <v>2</v>
      </c>
      <c r="N182" s="66" t="s">
        <v>26</v>
      </c>
      <c r="O182" s="64" t="s">
        <v>37</v>
      </c>
      <c r="P182" s="65" t="s">
        <v>381</v>
      </c>
      <c r="Q182" s="65"/>
      <c r="R182" s="66"/>
      <c r="S182" s="69" t="s">
        <v>382</v>
      </c>
    </row>
    <row r="185" spans="1:20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</row>
    <row r="186" spans="1:20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</row>
    <row r="187" spans="1:20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</row>
    <row r="188" spans="1:20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</row>
    <row r="189" spans="1:20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</row>
    <row r="190" spans="1:20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</row>
    <row r="191" spans="1:20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</row>
    <row r="192" spans="1:20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 spans="1:20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</row>
    <row r="194" spans="1:20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</row>
    <row r="195" spans="1:20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</row>
    <row r="196" spans="1:20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</row>
    <row r="197" spans="1:20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</row>
    <row r="198" spans="1:20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</row>
    <row r="199" spans="1:20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</row>
    <row r="200" spans="1:20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</row>
    <row r="201" spans="1:20" x14ac:dyDescent="0.25">
      <c r="A201" s="3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3"/>
    </row>
    <row r="202" spans="1:20" x14ac:dyDescent="0.25">
      <c r="A202" s="3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3"/>
    </row>
    <row r="203" spans="1:20" x14ac:dyDescent="0.25">
      <c r="A203" s="3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3"/>
    </row>
    <row r="204" spans="1:20" x14ac:dyDescent="0.25">
      <c r="A204" s="3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3"/>
    </row>
    <row r="205" spans="1:20" x14ac:dyDescent="0.25">
      <c r="A205" s="3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3"/>
    </row>
    <row r="206" spans="1:20" x14ac:dyDescent="0.25">
      <c r="A206" s="3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3"/>
    </row>
    <row r="207" spans="1:20" x14ac:dyDescent="0.25">
      <c r="A207" s="3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3"/>
    </row>
    <row r="208" spans="1:20" x14ac:dyDescent="0.25">
      <c r="A208" s="3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3"/>
    </row>
    <row r="209" spans="1:20" x14ac:dyDescent="0.25">
      <c r="A209" s="3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3"/>
    </row>
    <row r="210" spans="1:20" x14ac:dyDescent="0.25">
      <c r="A210" s="3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3"/>
    </row>
    <row r="211" spans="1:20" x14ac:dyDescent="0.25">
      <c r="A211" s="3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3"/>
    </row>
    <row r="212" spans="1:20" x14ac:dyDescent="0.25">
      <c r="A212" s="3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3"/>
    </row>
    <row r="213" spans="1:20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</row>
    <row r="214" spans="1:20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</row>
    <row r="215" spans="1:20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</row>
  </sheetData>
  <sheetProtection algorithmName="SHA-512" hashValue="nAfPNLln7cS9Ijt0fZtJMMC9ioOiM/KMSoVpW/CwsHPcwA4fH9uVIQaKwfZs7yKPMtskJbs2mJ9tVRH5oN2HGg==" saltValue="mAyKDdfuhEfRkI8fJqmVDw==" spinCount="100000" sheet="1" objects="1" scenarios="1" selectLockedCells="1" autoFilter="0"/>
  <protectedRanges>
    <protectedRange sqref="G123:G139 G174:G181 G55:G63 G112:G120 G83:G86 G141:G169 G89:G109 G65:G81 G49:G53 G4:S4 G23:G46 L123:S139 L174:S181 L55:S63 L112:S120 L83:S86 L141:S169 L89:S109 L65:S81 L49:S53 G5:G21 L5:S21 L23:S46 H5:K182" name="Rozsah1"/>
    <protectedRange sqref="B140:G140 B47:G48 B82:G82 B170:G173 B121:G122 B87:G88 B110:G111 B64:G64 B54:G54 B22:G22 B182:G182 B201:S212 L140:S140 L47:S48 L82:S82 L170:S173 L121:S122 L87:S88 L110:S111 L64:S64 L54:S54 L22:S22 L182:S182" name="Rozsah2"/>
  </protectedRanges>
  <autoFilter ref="A3:S182"/>
  <mergeCells count="4">
    <mergeCell ref="B2:D2"/>
    <mergeCell ref="E2:F2"/>
    <mergeCell ref="G2:N2"/>
    <mergeCell ref="O2:R2"/>
  </mergeCells>
  <conditionalFormatting sqref="B4:S182">
    <cfRule type="expression" dxfId="1" priority="1">
      <formula>MOD(ROW(),2)=1</formula>
    </cfRule>
    <cfRule type="expression" dxfId="0" priority="2">
      <formula>MOD(ROW(),2)=0</formula>
    </cfRule>
  </conditionalFormatting>
  <dataValidations count="7">
    <dataValidation allowBlank="1" showInputMessage="1" promptTitle="Pro studenty jakých typů studia budete VŘ otevírat?" prompt="Uvádějte jen písmena: B, N, M, D" sqref="L89:L90 L61 L67 L112:L120 L174:L181 L123:L139 L55 L73:L81 L83:L86 L141:L169 L101:L109 L49:L53 L4:L21 L23:L46"/>
    <dataValidation allowBlank="1" showInputMessage="1" promptTitle="Chybějící smlouvy" prompt="Vyplňujte pouze v případě, že v seznamu výše chybí PLATNÁ smlouva." sqref="L140:S140 L47:S48 L82:S82 L87:M88 B87 O87:S88 L170:S173 L54:S54 L110:S111 L22:S22 L64:S64 L182:S182 B201:S212 B182:G182 B64:G64 B22:G22 C110:G110 B54:G54 B111:G111 B170:G173 C87:G88 B82:G82 B47:G48 B140:G140 B121:G122 L121:S122"/>
    <dataValidation allowBlank="1" showInputMessage="1" showErrorMessage="1" promptTitle="Další jazyk" prompt="Např.: Španělština B1" sqref="Q174:Q181 Q123:Q139 Q55:Q63 Q112:Q120 Q83:Q86 Q141:Q169 Q89:Q109 Q65:Q81 Q49:Q53 Q4:Q21 Q23:Q46"/>
    <dataValidation allowBlank="1" showInputMessage="1" showErrorMessage="1" promptTitle="Dodatečné informace studentům" prompt="Lze využít například v případě, kdy je možné vyjet pouze v zimním nebo pouze v letním semestru." sqref="S174:S181 S123:S139 S55:S63 S112:S120 S83:S86 S141:S169 S89:S109 S65:S81 S49:S53 S4:S21 S23:S46"/>
    <dataValidation allowBlank="1" showInputMessage="1" prompt="Pro kolik studentů budete otevírat VŘ?" sqref="G123:G139 G55:G63 G112:G120 G83:G86 G141:G169 G89:G109 G65:G81 G49:G53 H4:K182 G23:G46 G4:G21 G174:G181"/>
    <dataValidation allowBlank="1" showInputMessage="1" promptTitle="Délka mobility pro JEDNOHO studenta." prompt="Uvádějte počet měsíců." sqref="M174:M181 M123:M139 M55:M63 M112:M120 M83:M86 M141:M169 M89:M109 M65:M81 M49:M53 M4:M21 M23:M46"/>
    <dataValidation allowBlank="1" showInputMessage="1" showErrorMessage="1" promptTitle="Další jazyk" prompt="Např.: Italština B1" sqref="R174:R181 R123:R139 R55:R63 R112:R120 R83:R86 R141:R169 R89:R109 R65:R81 R49:R53 R4:R21 R23:R46"/>
  </dataValidations>
  <pageMargins left="0.7" right="0.7" top="0.75" bottom="0.75" header="0.3" footer="0.3"/>
  <pageSetup paperSize="9" scale="35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promptTitle="Vyberte, nebo vepište obor studia v zahraničí (lze uvést více oborů)" prompt="Uvádějte obory tak, jak jim budou studenti rozumět. Např. obory 0110 až 0114 zobecníme na Pedagogika.">
          <x14:formula1>
            <xm:f>Miscellaneous!$B$3:$B$18</xm:f>
          </x14:formula1>
          <xm:sqref>N89:N92 N94 N141:N147 N83:N84 N123:N124 N174:N181 N129:N139 N55:N63 N112:N120 N155:N169 N96:N109 N65:N81 N49:N53 N4:N21 N23:N46</xm:sqref>
        </x14:dataValidation>
        <x14:dataValidation type="list" allowBlank="1" showInputMessage="1" promptTitle="Úroveň angličtiny" prompt="Pokud angličtina není vyžadována, nechte prázdné.">
          <x14:formula1>
            <xm:f>Miscellaneous!$D$3:$D$8</xm:f>
          </x14:formula1>
          <xm:sqref>O174:O181 O123:O139 O55:O63 O112:O120 O83:O86 O141:O169 O89:O109 O65:O81 O49:O53 O4:O21 O23:O46</xm:sqref>
        </x14:dataValidation>
        <x14:dataValidation type="list" allowBlank="1" showInputMessage="1" promptTitle="Úroveň němčiny" prompt="Pokud němčina není vyžadována, nechte prázdné.">
          <x14:formula1>
            <xm:f>Miscellaneous!$D$3:$D$8</xm:f>
          </x14:formula1>
          <xm:sqref>P174:P181 P123:P139 P55:P63 P112:P120 P83:P86 P141:P169 P89:P109 P65:P81 P49:P53 P4:P21 P23:P46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B2:D18"/>
  <sheetViews>
    <sheetView workbookViewId="0">
      <selection activeCell="F11" sqref="F11"/>
    </sheetView>
  </sheetViews>
  <sheetFormatPr defaultRowHeight="15" x14ac:dyDescent="0.25"/>
  <cols>
    <col min="2" max="2" width="22.28515625" customWidth="1"/>
  </cols>
  <sheetData>
    <row r="2" spans="2:4" ht="15.75" thickBot="1" x14ac:dyDescent="0.3">
      <c r="B2" s="1" t="s">
        <v>383</v>
      </c>
      <c r="D2" t="s">
        <v>384</v>
      </c>
    </row>
    <row r="3" spans="2:4" x14ac:dyDescent="0.25">
      <c r="B3" t="s">
        <v>26</v>
      </c>
      <c r="D3" t="s">
        <v>385</v>
      </c>
    </row>
    <row r="4" spans="2:4" x14ac:dyDescent="0.25">
      <c r="B4" t="s">
        <v>304</v>
      </c>
      <c r="D4" t="s">
        <v>386</v>
      </c>
    </row>
    <row r="5" spans="2:4" x14ac:dyDescent="0.25">
      <c r="B5" t="s">
        <v>387</v>
      </c>
      <c r="D5" t="s">
        <v>21</v>
      </c>
    </row>
    <row r="6" spans="2:4" x14ac:dyDescent="0.25">
      <c r="B6" t="s">
        <v>388</v>
      </c>
      <c r="D6" t="s">
        <v>37</v>
      </c>
    </row>
    <row r="7" spans="2:4" x14ac:dyDescent="0.25">
      <c r="B7" t="s">
        <v>389</v>
      </c>
      <c r="D7" t="s">
        <v>390</v>
      </c>
    </row>
    <row r="8" spans="2:4" x14ac:dyDescent="0.25">
      <c r="B8" t="s">
        <v>281</v>
      </c>
      <c r="D8" t="s">
        <v>391</v>
      </c>
    </row>
    <row r="9" spans="2:4" x14ac:dyDescent="0.25">
      <c r="B9" t="s">
        <v>203</v>
      </c>
      <c r="D9" t="s">
        <v>392</v>
      </c>
    </row>
    <row r="10" spans="2:4" x14ac:dyDescent="0.25">
      <c r="B10" t="s">
        <v>393</v>
      </c>
    </row>
    <row r="11" spans="2:4" x14ac:dyDescent="0.25">
      <c r="B11" t="s">
        <v>394</v>
      </c>
    </row>
    <row r="12" spans="2:4" x14ac:dyDescent="0.25">
      <c r="B12" t="s">
        <v>395</v>
      </c>
    </row>
    <row r="13" spans="2:4" x14ac:dyDescent="0.25">
      <c r="B13" t="s">
        <v>396</v>
      </c>
    </row>
    <row r="14" spans="2:4" x14ac:dyDescent="0.25">
      <c r="B14" t="s">
        <v>397</v>
      </c>
    </row>
    <row r="15" spans="2:4" x14ac:dyDescent="0.25">
      <c r="B15" t="s">
        <v>398</v>
      </c>
    </row>
    <row r="16" spans="2:4" x14ac:dyDescent="0.25">
      <c r="B16" t="s">
        <v>399</v>
      </c>
    </row>
    <row r="17" spans="2:2" x14ac:dyDescent="0.25">
      <c r="B17" t="s">
        <v>400</v>
      </c>
    </row>
    <row r="18" spans="2:2" x14ac:dyDescent="0.25">
      <c r="B18" t="s">
        <v>401</v>
      </c>
    </row>
  </sheetData>
  <sheetProtection algorithmName="SHA-512" hashValue="N3+U/q1Qqx9zERAwMmO+gWmow6FsseCwLPV5eE+C5uDCzffT9KKo1w2UgjDa3FkxJRl0z5DUIlKM61vw3qp/+g==" saltValue="rIHfWcYsE43wYkePaHS6dw==" spinCount="100000" sheet="1" objects="1" scenarios="1"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Nabízené destinace</vt:lpstr>
      <vt:lpstr>Miscellaneous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2025-01-13T11:41:29Z</dcterms:modified>
  <cp:category/>
  <cp:contentStatus/>
</cp:coreProperties>
</file>